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Contabilidad\Corte Semestral Junio 2022\Estados Financieros Separados\"/>
    </mc:Choice>
  </mc:AlternateContent>
  <xr:revisionPtr revIDLastSave="0" documentId="8_{2C873ADF-95BA-43B4-B429-E1609C7D7C1F}" xr6:coauthVersionLast="36" xr6:coauthVersionMax="36" xr10:uidLastSave="{00000000-0000-0000-0000-000000000000}"/>
  <bookViews>
    <workbookView xWindow="0" yWindow="0" windowWidth="28800" windowHeight="10725" xr2:uid="{B4208B92-CA07-429A-A5CB-A3B46D0A6013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C34" i="1"/>
  <c r="C35" i="1" s="1"/>
  <c r="E30" i="1"/>
  <c r="E36" i="1" s="1"/>
  <c r="E28" i="1"/>
  <c r="C28" i="1"/>
  <c r="C30" i="1" s="1"/>
  <c r="E24" i="1"/>
  <c r="E23" i="1"/>
  <c r="C21" i="1"/>
  <c r="C23" i="1" s="1"/>
  <c r="E18" i="1"/>
  <c r="C15" i="1"/>
  <c r="C18" i="1" s="1"/>
  <c r="C24" i="1" s="1"/>
  <c r="C36" i="1" l="1"/>
</calcChain>
</file>

<file path=xl/sharedStrings.xml><?xml version="1.0" encoding="utf-8"?>
<sst xmlns="http://schemas.openxmlformats.org/spreadsheetml/2006/main" count="36" uniqueCount="36">
  <si>
    <t>INSTITUTO GEOGRÁFICO NACIONAL JOSÉ JOAQUÌN HUNGRÌA MORELL</t>
  </si>
  <si>
    <t>Estado de Situación Financiera</t>
  </si>
  <si>
    <t>Al 30 DE JUNIO DEL 2022-2021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</si>
  <si>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</si>
  <si>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</si>
  <si>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</si>
  <si>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</si>
  <si>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</si>
  <si>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</si>
  <si>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</si>
  <si>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</si>
  <si>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</si>
  <si>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</si>
  <si>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</si>
  <si>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</si>
  <si>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</si>
  <si>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</si>
  <si>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</si>
  <si>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</si>
  <si>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</si>
  <si>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</si>
  <si>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</si>
  <si>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Patrimonio Neto</t>
  </si>
  <si>
    <t>Total Activos Netos/Patrimonio mas Pasivos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</si>
  <si>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</si>
  <si>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</si>
  <si>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</si>
  <si>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</si>
  <si>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</si>
  <si>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</si>
  <si>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Revisado por:</t>
  </si>
  <si>
    <t>Preparado Por:</t>
  </si>
  <si>
    <t xml:space="preserve"> Brenda Y. Matos De Ogando</t>
  </si>
  <si>
    <t>Evelin Maria Castro</t>
  </si>
  <si>
    <t>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</si>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</sst>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3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165" fontId="3" fillId="0" borderId="0" xfId="1" applyNumberFormat="1" applyFont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3" fillId="0" borderId="0" xfId="1" applyFont="1"/>
    <xf numFmtId="0" fontId="2" fillId="0" borderId="0" xfId="0" applyFont="1" applyAlignment="1">
      <alignment horizontal="left" vertical="center" wrapText="1" indent="1"/>
    </xf>
    <xf numFmtId="0" fontId="6" fillId="0" borderId="0" xfId="0" applyFont="1"/>
    <xf numFmtId="164" fontId="6" fillId="0" borderId="0" xfId="1" applyFont="1"/>
    <xf numFmtId="0" fontId="3" fillId="0" borderId="0" xfId="0" applyFont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8" fillId="0" borderId="0" xfId="0" applyFont="1" applyBorder="1"/>
    <xf numFmtId="0" fontId="10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60BC8178-7EA6-4E9A-AD9C-B134E6C796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2687902</xdr:colOff>
      <xdr:row>0</xdr:row>
      <xdr:rowOff>197420</xdr:rowOff>
    </xdr:from>
    <xdr:to>
      <xdr:col>2</xdr:col>
      <xdr:colOff>528902</xdr:colOff>
      <xdr:row>3</xdr:row>
      <xdr:rowOff>201496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82410F69-713E-48D3-BF8A-378E0D7F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627" y="197420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Corte%20Semestral%20Junio%202022/EFC%20Junio%202022-%202021%20%20Final%20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/>
      <sheetData sheetId="1"/>
      <sheetData sheetId="2"/>
      <sheetData sheetId="3"/>
      <sheetData sheetId="4"/>
      <sheetData sheetId="5"/>
      <sheetData sheetId="6">
        <row r="145">
          <cell r="C145">
            <v>24861349</v>
          </cell>
        </row>
        <row r="146">
          <cell r="C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ED05-8FD7-4BD4-8849-FCD79FB64EAA}">
  <dimension ref="B6:I50"/>
  <sheetViews>
    <sheetView showGridLines="0" tabSelected="1" zoomScale="80" zoomScaleNormal="80" workbookViewId="0">
      <selection activeCell="P27" sqref="P27"/>
    </sheetView>
  </sheetViews>
  <sheetFormatPr baseColWidth="10" defaultColWidth="11.42578125" defaultRowHeight="15.75" x14ac:dyDescent="0.25"/>
  <cols>
    <col min="1" max="1" width="7" style="2" customWidth="1"/>
    <col min="2" max="2" width="53.7109375" style="2" customWidth="1"/>
    <col min="3" max="3" width="20.5703125" style="2" customWidth="1"/>
    <col min="4" max="4" width="3" style="30" customWidth="1"/>
    <col min="5" max="5" width="20.5703125" style="2" customWidth="1"/>
    <col min="6" max="6" width="11.42578125" style="2"/>
    <col min="7" max="7" width="14.7109375" style="2" bestFit="1" customWidth="1"/>
    <col min="8" max="8" width="11.42578125" style="2"/>
    <col min="9" max="9" width="17.7109375" style="26" bestFit="1" customWidth="1"/>
    <col min="10" max="16384" width="11.42578125" style="2"/>
  </cols>
  <sheetData>
    <row r="6" spans="2:7" x14ac:dyDescent="0.25">
      <c r="B6" s="1" t="s">
        <v>0</v>
      </c>
      <c r="C6" s="1"/>
      <c r="D6" s="1"/>
      <c r="E6" s="1"/>
    </row>
    <row r="7" spans="2:7" x14ac:dyDescent="0.25">
      <c r="B7" s="1" t="s">
        <v>1</v>
      </c>
      <c r="C7" s="1"/>
      <c r="D7" s="1"/>
      <c r="E7" s="1"/>
    </row>
    <row r="8" spans="2:7" x14ac:dyDescent="0.25">
      <c r="B8" s="1" t="s">
        <v>2</v>
      </c>
      <c r="C8" s="1"/>
      <c r="D8" s="1"/>
      <c r="E8" s="1"/>
    </row>
    <row r="9" spans="2:7" x14ac:dyDescent="0.25">
      <c r="B9" s="1" t="s">
        <v>3</v>
      </c>
      <c r="C9" s="1"/>
      <c r="D9" s="1"/>
      <c r="E9" s="1"/>
    </row>
    <row r="10" spans="2:7" x14ac:dyDescent="0.25">
      <c r="B10" s="3"/>
      <c r="C10" s="3"/>
      <c r="D10" s="3"/>
      <c r="E10" s="3"/>
    </row>
    <row r="11" spans="2:7" x14ac:dyDescent="0.25">
      <c r="B11" s="3"/>
      <c r="C11" s="3"/>
      <c r="D11" s="4"/>
      <c r="E11" s="3"/>
    </row>
    <row r="12" spans="2:7" ht="12.75" customHeight="1" x14ac:dyDescent="0.25">
      <c r="B12" s="5"/>
      <c r="C12" s="6">
        <v>2022</v>
      </c>
      <c r="D12" s="7"/>
      <c r="E12" s="6">
        <v>2021</v>
      </c>
    </row>
    <row r="13" spans="2:7" x14ac:dyDescent="0.25">
      <c r="B13" s="8" t="s">
        <v>4</v>
      </c>
      <c r="C13" s="5"/>
      <c r="D13" s="9"/>
      <c r="E13" s="5"/>
    </row>
    <row r="14" spans="2:7" x14ac:dyDescent="0.25">
      <c r="B14" s="8" t="s">
        <v>5</v>
      </c>
      <c r="C14" s="5"/>
      <c r="D14" s="9"/>
      <c r="E14" s="5"/>
    </row>
    <row r="15" spans="2:7" x14ac:dyDescent="0.25">
      <c r="B15" s="10" t="s">
        <v>6</v>
      </c>
      <c r="C15" s="11">
        <f>212865038.86+1932.57</f>
        <v>212866971.43000001</v>
      </c>
      <c r="D15" s="12"/>
      <c r="E15" s="11">
        <v>18796477.329999998</v>
      </c>
      <c r="G15" s="13"/>
    </row>
    <row r="16" spans="2:7" x14ac:dyDescent="0.25">
      <c r="B16" s="10" t="s">
        <v>7</v>
      </c>
      <c r="C16" s="11">
        <v>963638.82</v>
      </c>
      <c r="D16" s="12"/>
      <c r="E16" s="11">
        <v>1212205</v>
      </c>
    </row>
    <row r="17" spans="2:7" x14ac:dyDescent="0.25">
      <c r="B17" s="10" t="s">
        <v>8</v>
      </c>
      <c r="C17" s="14">
        <v>805241.5</v>
      </c>
      <c r="D17" s="12"/>
      <c r="E17" s="14">
        <v>981873.19</v>
      </c>
    </row>
    <row r="18" spans="2:7" x14ac:dyDescent="0.25">
      <c r="B18" s="8" t="s">
        <v>9</v>
      </c>
      <c r="C18" s="15">
        <f>SUM(C15:C17)</f>
        <v>214635851.75</v>
      </c>
      <c r="D18" s="16"/>
      <c r="E18" s="15">
        <f>SUM(E15:E17)</f>
        <v>20990555.52</v>
      </c>
    </row>
    <row r="19" spans="2:7" ht="6.75" customHeight="1" x14ac:dyDescent="0.25">
      <c r="B19" s="8"/>
      <c r="C19" s="17"/>
      <c r="D19" s="16"/>
      <c r="E19" s="17"/>
    </row>
    <row r="20" spans="2:7" x14ac:dyDescent="0.25">
      <c r="B20" s="8" t="s">
        <v>10</v>
      </c>
      <c r="C20" s="18"/>
      <c r="D20" s="19"/>
      <c r="E20" s="18"/>
    </row>
    <row r="21" spans="2:7" x14ac:dyDescent="0.25">
      <c r="B21" s="10" t="s">
        <v>11</v>
      </c>
      <c r="C21" s="11">
        <f>6076503.42-41</f>
        <v>6076462.4199999999</v>
      </c>
      <c r="D21" s="12"/>
      <c r="E21" s="11">
        <v>8540955.5899999999</v>
      </c>
    </row>
    <row r="22" spans="2:7" x14ac:dyDescent="0.25">
      <c r="B22" s="10" t="s">
        <v>12</v>
      </c>
      <c r="C22" s="11">
        <v>669670.6</v>
      </c>
      <c r="D22" s="12"/>
      <c r="E22" s="11">
        <v>1137984.31</v>
      </c>
    </row>
    <row r="23" spans="2:7" x14ac:dyDescent="0.25">
      <c r="B23" s="8" t="s">
        <v>13</v>
      </c>
      <c r="C23" s="15">
        <f>SUM(C21:C22)</f>
        <v>6746133.0199999996</v>
      </c>
      <c r="D23" s="16"/>
      <c r="E23" s="15">
        <f>SUM(E21:E22)</f>
        <v>9678939.9000000004</v>
      </c>
    </row>
    <row r="24" spans="2:7" ht="16.5" thickBot="1" x14ac:dyDescent="0.3">
      <c r="B24" s="8" t="s">
        <v>14</v>
      </c>
      <c r="C24" s="20">
        <f>+C18+C23</f>
        <v>221381984.77000001</v>
      </c>
      <c r="D24" s="16"/>
      <c r="E24" s="20">
        <f>+E18+E23</f>
        <v>30669495.420000002</v>
      </c>
    </row>
    <row r="25" spans="2:7" ht="16.5" thickTop="1" x14ac:dyDescent="0.25">
      <c r="B25" s="21" t="s">
        <v>15</v>
      </c>
      <c r="C25" s="22"/>
      <c r="D25" s="23"/>
      <c r="E25" s="22"/>
    </row>
    <row r="26" spans="2:7" x14ac:dyDescent="0.25">
      <c r="B26" s="21"/>
      <c r="C26" s="24"/>
      <c r="D26" s="25"/>
      <c r="E26" s="24"/>
    </row>
    <row r="27" spans="2:7" x14ac:dyDescent="0.25">
      <c r="B27" s="10" t="s">
        <v>16</v>
      </c>
      <c r="C27" s="14">
        <v>0</v>
      </c>
      <c r="D27" s="12"/>
      <c r="E27" s="14">
        <v>172115.69</v>
      </c>
    </row>
    <row r="28" spans="2:7" x14ac:dyDescent="0.25">
      <c r="B28" s="8" t="s">
        <v>17</v>
      </c>
      <c r="C28" s="15">
        <f>SUM(C27:C27)</f>
        <v>0</v>
      </c>
      <c r="D28" s="16"/>
      <c r="E28" s="15">
        <f>SUM(E27:E27)</f>
        <v>172115.69</v>
      </c>
    </row>
    <row r="29" spans="2:7" ht="20.25" customHeight="1" x14ac:dyDescent="0.25">
      <c r="B29" s="8"/>
      <c r="C29" s="16"/>
      <c r="D29" s="16"/>
      <c r="E29" s="16"/>
    </row>
    <row r="30" spans="2:7" x14ac:dyDescent="0.25">
      <c r="B30" s="8" t="s">
        <v>18</v>
      </c>
      <c r="C30" s="15">
        <f>+C28</f>
        <v>0</v>
      </c>
      <c r="D30" s="16"/>
      <c r="E30" s="15">
        <f>+E28</f>
        <v>172115.69</v>
      </c>
      <c r="G30" s="13"/>
    </row>
    <row r="31" spans="2:7" x14ac:dyDescent="0.25">
      <c r="B31" s="8"/>
      <c r="C31" s="17"/>
      <c r="D31" s="16"/>
      <c r="E31" s="17"/>
    </row>
    <row r="32" spans="2:7" x14ac:dyDescent="0.25">
      <c r="B32" s="8" t="s">
        <v>19</v>
      </c>
      <c r="C32" s="22"/>
      <c r="D32" s="23"/>
      <c r="E32" s="22"/>
    </row>
    <row r="33" spans="2:9" x14ac:dyDescent="0.25">
      <c r="B33" s="10" t="s">
        <v>20</v>
      </c>
      <c r="C33" s="11">
        <v>196520635.65000001</v>
      </c>
      <c r="D33" s="12"/>
      <c r="E33" s="11">
        <v>3011917.07</v>
      </c>
    </row>
    <row r="34" spans="2:9" x14ac:dyDescent="0.25">
      <c r="B34" s="10" t="s">
        <v>21</v>
      </c>
      <c r="C34" s="11">
        <f>+'[1]Notas 7-18'!C145+'[1]Notas 7-18'!C146</f>
        <v>24861349</v>
      </c>
      <c r="D34" s="12"/>
      <c r="E34" s="11">
        <f>35521961-8036498.84</f>
        <v>27485462.16</v>
      </c>
    </row>
    <row r="35" spans="2:9" s="28" customFormat="1" x14ac:dyDescent="0.25">
      <c r="B35" s="27" t="s">
        <v>22</v>
      </c>
      <c r="C35" s="15">
        <f>SUM(C33:C34)</f>
        <v>221381984.65000001</v>
      </c>
      <c r="D35" s="16"/>
      <c r="E35" s="15">
        <f>SUM(E33:E34)</f>
        <v>30497379.23</v>
      </c>
      <c r="I35" s="29"/>
    </row>
    <row r="36" spans="2:9" ht="16.5" thickBot="1" x14ac:dyDescent="0.3">
      <c r="B36" s="8" t="s">
        <v>23</v>
      </c>
      <c r="C36" s="20">
        <f>SUM(C30+C35)</f>
        <v>221381984.65000001</v>
      </c>
      <c r="D36" s="16"/>
      <c r="E36" s="20">
        <f>SUM(E30+E35)</f>
        <v>30669494.920000002</v>
      </c>
    </row>
    <row r="37" spans="2:9" ht="16.5" thickTop="1" x14ac:dyDescent="0.25">
      <c r="C37" s="13"/>
      <c r="E37" s="13"/>
    </row>
    <row r="41" spans="2:9" x14ac:dyDescent="0.25">
      <c r="B41" s="31" t="s">
        <v>24</v>
      </c>
      <c r="C41" s="32" t="s">
        <v>25</v>
      </c>
      <c r="D41" s="32"/>
      <c r="E41" s="32"/>
    </row>
    <row r="42" spans="2:9" x14ac:dyDescent="0.25">
      <c r="B42" s="33" t="s">
        <v>26</v>
      </c>
      <c r="C42" s="34" t="s">
        <v>27</v>
      </c>
      <c r="D42" s="34"/>
      <c r="E42" s="34"/>
    </row>
    <row r="43" spans="2:9" x14ac:dyDescent="0.25">
      <c r="B43" s="31" t="s">
        <v>28</v>
      </c>
      <c r="C43" s="35" t="s">
        <v>29</v>
      </c>
      <c r="D43" s="35"/>
      <c r="E43" s="35"/>
    </row>
    <row r="44" spans="2:9" x14ac:dyDescent="0.25">
      <c r="B44" s="31"/>
      <c r="C44" s="31"/>
      <c r="D44" s="31"/>
      <c r="E44" s="31"/>
    </row>
    <row r="45" spans="2:9" x14ac:dyDescent="0.25">
      <c r="B45" s="36"/>
      <c r="C45" s="31"/>
      <c r="D45" s="31"/>
      <c r="E45" s="31"/>
    </row>
    <row r="46" spans="2:9" x14ac:dyDescent="0.25">
      <c r="B46" s="37"/>
      <c r="C46" s="37"/>
      <c r="D46" s="37"/>
      <c r="E46" s="37"/>
    </row>
    <row r="47" spans="2:9" x14ac:dyDescent="0.25">
      <c r="B47" s="31" t="s">
        <v>30</v>
      </c>
      <c r="C47" s="32" t="s">
        <v>31</v>
      </c>
      <c r="D47" s="32"/>
      <c r="E47" s="32"/>
    </row>
    <row r="48" spans="2:9" x14ac:dyDescent="0.25">
      <c r="B48" s="33" t="s">
        <v>32</v>
      </c>
      <c r="C48" s="34" t="s">
        <v>33</v>
      </c>
      <c r="D48" s="34"/>
      <c r="E48" s="34"/>
    </row>
    <row r="49" spans="2:5" x14ac:dyDescent="0.25">
      <c r="B49" s="31" t="s">
        <v>34</v>
      </c>
      <c r="C49" s="35" t="s">
        <v>35</v>
      </c>
      <c r="D49" s="35"/>
      <c r="E49" s="35"/>
    </row>
    <row r="50" spans="2:5" ht="26.25" x14ac:dyDescent="0.4">
      <c r="B50" s="38"/>
    </row>
  </sheetData>
  <mergeCells count="11">
    <mergeCell ref="C42:E42"/>
    <mergeCell ref="C43:E43"/>
    <mergeCell ref="C47:E47"/>
    <mergeCell ref="C48:E48"/>
    <mergeCell ref="C49:E49"/>
    <mergeCell ref="B6:E6"/>
    <mergeCell ref="B7:E7"/>
    <mergeCell ref="B8:E8"/>
    <mergeCell ref="B9:E9"/>
    <mergeCell ref="B25:B26"/>
    <mergeCell ref="C41:E41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Evelin Castro</cp:lastModifiedBy>
  <dcterms:created xsi:type="dcterms:W3CDTF">2022-07-15T18:18:16Z</dcterms:created>
  <dcterms:modified xsi:type="dcterms:W3CDTF">2022-07-15T18:19:21Z</dcterms:modified>
</cp:coreProperties>
</file>