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8"/>
  <workbookPr defaultThemeVersion="166925"/>
  <mc:AlternateContent xmlns:mc="http://schemas.openxmlformats.org/markup-compatibility/2006">
    <mc:Choice Requires="x15">
      <x15ac:absPath xmlns:x15ac="http://schemas.microsoft.com/office/spreadsheetml/2010/11/ac" url="C:\Users\l.guzman\OneDrive - Instituto Geografico Nacional José Joaquín Hungría Morell\Escritorio\DIGEIG\"/>
    </mc:Choice>
  </mc:AlternateContent>
  <xr:revisionPtr revIDLastSave="21" documentId="13_ncr:1_{CE23F1F9-7E29-46D9-9F8C-0AAE2196C0AF}" xr6:coauthVersionLast="36" xr6:coauthVersionMax="47" xr10:uidLastSave="{6A01FCB1-A7DD-4773-B475-E6EDD89897EC}"/>
  <bookViews>
    <workbookView xWindow="0" yWindow="0" windowWidth="23040" windowHeight="9060" xr2:uid="{4338FEAE-DB8E-4C02-BE6D-DDC1311F061E}"/>
  </bookViews>
  <sheets>
    <sheet name="Hoja1" sheetId="1" r:id="rId1"/>
  </sheets>
  <externalReferences>
    <externalReference r:id="rId2"/>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5" i="1" l="1"/>
  <c r="J29" i="1"/>
  <c r="I30" i="1"/>
  <c r="J30" i="1" l="1"/>
  <c r="I29" i="1"/>
  <c r="C16" i="1"/>
  <c r="C15" i="1"/>
  <c r="C14" i="1"/>
</calcChain>
</file>

<file path=xl/sharedStrings.xml><?xml version="1.0" encoding="utf-8"?>
<sst xmlns="http://schemas.openxmlformats.org/spreadsheetml/2006/main" count="68" uniqueCount="68">
  <si>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</si>
  <si>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</si>
  <si>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</si>
  <si>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</si>
  <si>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</si>
  <si>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</si>
  <si>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</si>
  <si>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</si>
  <si>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</si>
  <si>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</si>
  <si>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</si>
  <si>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</si>
  <si>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</si>
  <si>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</si>
  <si>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</si>
  <si>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</si>
  <si>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</si>
  <si>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</si>
  <si>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</si>
  <si>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</si>
  <si>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</si>
  <si>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</si>
  <si>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</si>
  <si>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</si>
  <si>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</si>
  <si>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</si>
  <si>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</si>
  <si>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</si>
  <si>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</si>
  <si>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</si>
  <si>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</si>
  <si>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</si>
  <si>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</si>
  <si>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</si>
  <si>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</si>
  <si>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</si>
  <si>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</si>
  <si>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</si>
  <si>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</si>
  <si>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[Mencionar el resultado asociado establecido en el Presupuesto General del Estado y el valor alcanzado al final del periodo]</t>
  </si>
  <si>
    <t>Física
(A)</t>
  </si>
  <si>
    <t>Financiera
(B)</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</si>
  <si>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</si>
  <si>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</si>
  <si>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</si>
  <si>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</si>
  <si>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</si>
  <si>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</si>
  <si>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</si>
  <si>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Programación Trimestral</t>
  </si>
  <si>
    <t>Ejecución Trimestral</t>
  </si>
  <si>
    <t xml:space="preserve"> Presupuesto Anual</t>
  </si>
  <si>
    <t>Informe de Evaluación Trimestral de las Metas Físicas-Financieras</t>
  </si>
  <si>
    <t>5181 - INSTITUTO GEOGRÁFICO NACIONAL JOSÉ JOAQUÍN HUNGRÍA MORELL</t>
  </si>
  <si>
    <t>01 - INSTITUTO GEOGRÁFICO NACIONAL JOSÉ JOAQUÍN HUNGRÍA MORELL</t>
  </si>
  <si>
    <t>0001 -  Instituto Geográfico Nacional José Joaquín Hungría Morell</t>
  </si>
  <si>
    <t>Regular, producir y administrar las políticas, informaciones y acciones en las áreas de geografía, cartografía y geodesia, para apoyar los procesos de planificación, protección del medio ambiente y gestión de riesgos, contribuyendo al desarrollo sostenible del país.</t>
  </si>
  <si>
    <t>Institución reconocida y valorada por sus aportes a la equidad y cohesión social, y la vinculación del ciudadano al territorio.</t>
  </si>
  <si>
    <t>4.2.1</t>
  </si>
  <si>
    <t>11. Regular, producir y coordinar la geografía, cartografía y geodesia a nivel nacional</t>
  </si>
  <si>
    <t>Bajo la responsabilidad de este programa presupuestario se coordinan la formulación de las políticas y las acciones públicas en las áreas de geografía, cartografía y geodesia, así como de la planificación ejecución, aprobación y control de las actividades encaminadas para la elaboración de la cartografía nacional y del archivo de datos Geográficos del país.</t>
  </si>
  <si>
    <t xml:space="preserve"> Instituciones públicas, academias, ciudadania en general</t>
  </si>
  <si>
    <t xml:space="preserve">6495-Instituciones públicas disponen de
documentos normativos para la
estandarización de la información geográfica,
cartográfica y geodésica </t>
  </si>
  <si>
    <t xml:space="preserve"> 6495- Instituciones públicas disponen de documentos normativos para la estandarización de la información geográfica, cartográfica y geodésica.</t>
  </si>
  <si>
    <t>Consiste en documentos normativos con los criterios necesarios para la estandarización de la información geoespacial, la representación de datos geográficos, así como para la implementación de estándares internacionales que describen el contenido y forma de la representación estándar de los elementos geográficos en la elaboración de mapas en diferentes escalas.</t>
  </si>
  <si>
    <t>Número de documentos normativos elaborados y disponible</t>
  </si>
  <si>
    <t>En relación con el desempeño financiero de una programación de RD$ 15,576,191 de recurso estimados en el trimestre, se ejecutaron un RD$ 18,232,611.73 por una ejecución del fondo 121 de años anteriores a través del cual se realizó el pago de bonos por desempeño del año 2020.</t>
  </si>
  <si>
    <t xml:space="preserve">El desarrollo de este producto viene dado con el apoyo del Banco Mundial, cuyo propósito es apoyar en las actividades referidas a la implementación de la Infraestructura de Datos Espaciales de la Republica Dominicana, en el marco del ordenamiento territorial y la gestión de riesgos, a través del: (i) desarrollo de lineamientos y especificaciones técnicas para la producción de datos georreferenciados, y (ii) la mejora de capacidades técnicas de los especialistas de sistemas de información geográfica a cargo de la gestión de los datos georreferenciados que producen las diferentes entidades públicas de la Republica Dominicana.
El consultor apoyará al IGN en la producción del documento que define las especificaciones para catalogar los fenómenos del terreno en la cartografía básica, relacionando su clasificación, definición, codificación, geometría y atributos. 
De igual manera se estará trabajando en la determinación de los objetos geográficos fundamentales y en fomentar el consenso de las instituciones productoras de información geográfica de la RD incluido a través de taller de concientización sobre importancia y uso de catálogos de objeto a instituciones nacionales. 
Como parte de este proceso el BM estará apoyando al IGN en la elaboración de un documento técnico del desarrollo e implementación de un catálogo de objetos temático. Esto incluye el desarrollo de taller(es) de capacitación con material del curso de implementación de catálogo de objetos geográficos a 5 instituciones públicas.
Lo anteriormente expuesto requiere de la disponibilidad de todo el personal técnico de la institución para el desarrollo de estos documentos normativos, así como para recibir e impartir capacitaciones a los técnicos de otras instituciones públicas que sean generadoras de información geoespacial, así como del apoyo del personal de las áreas de planificación y desarrollo, Tecnología de la Información y Administrativo y Financiero para el desarrollo de las actividades que se deben llevar a cabo, por lo que los recursos financieros dispuestos para el presupuesto físico es de carácter institucional para su efectiva ejecución. 
Dentro de los logros alcanzados en el tercer trimestre del año tenemos la elaboración de un (1) documento que contiene el Modelo de Calidad donde se especifica de forma general las definiciones, conceptos y componentes del mismo, así como una hoja de ruta para su apropiación e implementación institucional. Este incluye la elaboración de dos (2) plantillas de especificaciones técnicas correspondientes a la cobertura de límites políticos administrativos de acuerdo a las normas 19157.
Así mismo se elaboró un (1) documento que contiene un Catálogo de Objetos correspondiente a las coberturas de los Límites Políticos Administrativos e Hidrografía del país, los cuales corresponden a los catorce (14) datos fundamentales identificados.
Actualmente el nivel de avance físico es de un 50% en el 3er trimestre, lo cual resulta positivo debido a que la programación fue de un (1) documento normativo, pero se lograron realizar dos (2). En relación al desempeño financiero del presupuesto vigente tenemos ejecutado un 60.41% del total y un 25.91% en el trimestre.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</si>
</sst>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dd/mm/yyyy;@"/>
    <numFmt numFmtId="165" formatCode="[$-10409]#,##0;\-#,##0"/>
    <numFmt numFmtId="166" formatCode="[$-10409]#,##0.00;\-#,##0.00"/>
    <numFmt numFmtId="167" formatCode="[$-10409]0.00%"/>
  </numFmts>
  <fonts count="24"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8"/>
      <color theme="1"/>
      <name val="Calibri"/>
      <family val="2"/>
      <scheme val="minor"/>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39">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96">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10" fillId="0" borderId="19" xfId="0" applyFont="1" applyBorder="1" applyAlignment="1" applyProtection="1">
      <alignment horizontal="center" vertical="center" wrapText="1"/>
      <protection locked="0"/>
    </xf>
    <xf numFmtId="0" fontId="9" fillId="0" borderId="17" xfId="0" applyFont="1" applyBorder="1" applyAlignment="1">
      <alignment vertical="center" wrapText="1"/>
    </xf>
    <xf numFmtId="0" fontId="16" fillId="8" borderId="30" xfId="0" applyFont="1" applyFill="1" applyBorder="1" applyAlignment="1">
      <alignment horizontal="center" vertical="center" wrapText="1" readingOrder="1"/>
    </xf>
    <xf numFmtId="0" fontId="16" fillId="8" borderId="31" xfId="0" applyFont="1" applyFill="1" applyBorder="1" applyAlignment="1">
      <alignment horizontal="center" vertical="center" wrapText="1" readingOrder="1"/>
    </xf>
    <xf numFmtId="0" fontId="16" fillId="8" borderId="32" xfId="0" applyFont="1" applyFill="1" applyBorder="1" applyAlignment="1">
      <alignment horizontal="center" vertical="center" wrapText="1" readingOrder="1"/>
    </xf>
    <xf numFmtId="165" fontId="17" fillId="0" borderId="28" xfId="0" applyNumberFormat="1" applyFont="1" applyBorder="1" applyAlignment="1" applyProtection="1">
      <alignment horizontal="center" vertical="center" wrapText="1" readingOrder="1"/>
      <protection locked="0"/>
    </xf>
    <xf numFmtId="166" fontId="17" fillId="0" borderId="28" xfId="0" applyNumberFormat="1" applyFont="1" applyBorder="1" applyAlignment="1" applyProtection="1">
      <alignment horizontal="center" vertical="center" wrapText="1" readingOrder="1"/>
      <protection locked="0"/>
    </xf>
    <xf numFmtId="165" fontId="17" fillId="0" borderId="28" xfId="0" applyNumberFormat="1" applyFont="1" applyBorder="1" applyAlignment="1" applyProtection="1">
      <alignment horizontal="center" vertical="center" wrapText="1"/>
      <protection locked="0"/>
    </xf>
    <xf numFmtId="10" fontId="17" fillId="7" borderId="28" xfId="2" applyNumberFormat="1" applyFont="1" applyFill="1" applyBorder="1" applyAlignment="1" applyProtection="1">
      <alignment horizontal="center" vertical="center" wrapText="1" readingOrder="1"/>
      <protection locked="0"/>
    </xf>
    <xf numFmtId="167" fontId="17" fillId="7" borderId="25" xfId="0" applyNumberFormat="1" applyFont="1" applyFill="1" applyBorder="1" applyAlignment="1" applyProtection="1">
      <alignment horizontal="center" vertical="center" wrapText="1" readingOrder="1"/>
      <protection locked="0"/>
    </xf>
    <xf numFmtId="0" fontId="17" fillId="0" borderId="33" xfId="0" applyFont="1" applyBorder="1" applyAlignment="1" applyProtection="1">
      <alignment vertical="top" wrapText="1"/>
      <protection locked="0"/>
    </xf>
    <xf numFmtId="0" fontId="17" fillId="0" borderId="34" xfId="0" applyFont="1" applyBorder="1" applyAlignment="1" applyProtection="1">
      <alignment vertical="top" wrapText="1"/>
      <protection locked="0"/>
    </xf>
    <xf numFmtId="165" fontId="17" fillId="0" borderId="34" xfId="0" applyNumberFormat="1" applyFont="1" applyBorder="1" applyAlignment="1" applyProtection="1">
      <alignment horizontal="center" vertical="center" wrapText="1" readingOrder="1"/>
      <protection locked="0"/>
    </xf>
    <xf numFmtId="166" fontId="17" fillId="0" borderId="34" xfId="0" applyNumberFormat="1" applyFont="1" applyBorder="1" applyAlignment="1" applyProtection="1">
      <alignment horizontal="center" vertical="center" wrapText="1" readingOrder="1"/>
      <protection locked="0"/>
    </xf>
    <xf numFmtId="165" fontId="17" fillId="0" borderId="34" xfId="0" applyNumberFormat="1" applyFont="1" applyBorder="1" applyAlignment="1" applyProtection="1">
      <alignment horizontal="center" vertical="center" wrapText="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0" fontId="22" fillId="0" borderId="0" xfId="0" applyFont="1" applyBorder="1" applyAlignment="1" applyProtection="1">
      <alignment horizontal="left" vertical="center" wrapText="1"/>
      <protection locked="0"/>
    </xf>
    <xf numFmtId="164" fontId="6" fillId="0" borderId="12"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17" fillId="0" borderId="24" xfId="0" applyFont="1" applyBorder="1" applyAlignment="1" applyProtection="1">
      <alignment horizontal="center" vertical="top" wrapText="1"/>
      <protection locked="0"/>
    </xf>
    <xf numFmtId="0" fontId="17" fillId="0" borderId="28" xfId="0" applyFont="1" applyBorder="1" applyAlignment="1" applyProtection="1">
      <alignment horizontal="center" vertical="top" wrapText="1"/>
      <protection locked="0"/>
    </xf>
    <xf numFmtId="0" fontId="10" fillId="6" borderId="22" xfId="0" applyFont="1" applyFill="1" applyBorder="1" applyAlignment="1">
      <alignment horizontal="center" vertical="center" wrapText="1"/>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49" fontId="21" fillId="0" borderId="19" xfId="0" quotePrefix="1" applyNumberFormat="1" applyFont="1" applyBorder="1" applyAlignment="1" applyProtection="1">
      <alignment horizontal="left" vertical="center" wrapText="1"/>
      <protection locked="0"/>
    </xf>
    <xf numFmtId="49" fontId="21" fillId="0" borderId="20" xfId="0" quotePrefix="1" applyNumberFormat="1" applyFont="1" applyBorder="1" applyAlignment="1" applyProtection="1">
      <alignment horizontal="left" vertical="center" wrapText="1"/>
      <protection locked="0"/>
    </xf>
    <xf numFmtId="49" fontId="21" fillId="0" borderId="21" xfId="0" quotePrefix="1" applyNumberFormat="1" applyFont="1" applyBorder="1" applyAlignment="1" applyProtection="1">
      <alignment horizontal="left" vertical="center" wrapText="1"/>
      <protection locked="0"/>
    </xf>
    <xf numFmtId="0" fontId="22" fillId="0" borderId="22" xfId="0" applyFont="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22" fillId="0" borderId="0" xfId="0" quotePrefix="1" applyFont="1" applyAlignment="1" applyProtection="1">
      <alignment horizontal="left" vertical="center" wrapText="1"/>
      <protection locked="0"/>
    </xf>
    <xf numFmtId="0" fontId="22" fillId="0" borderId="0" xfId="0" applyFont="1" applyAlignment="1" applyProtection="1">
      <alignment horizontal="left" vertical="center" wrapText="1"/>
      <protection locked="0"/>
    </xf>
    <xf numFmtId="0" fontId="22" fillId="0" borderId="18" xfId="0" applyFont="1" applyBorder="1" applyAlignment="1" applyProtection="1">
      <alignment horizontal="left" vertical="center" wrapText="1"/>
      <protection locked="0"/>
    </xf>
    <xf numFmtId="0" fontId="14" fillId="6" borderId="23" xfId="0" applyFont="1" applyFill="1" applyBorder="1" applyAlignment="1">
      <alignment horizontal="center" vertical="center" wrapText="1" readingOrder="1"/>
    </xf>
    <xf numFmtId="0" fontId="14" fillId="6" borderId="24" xfId="0" applyFont="1" applyFill="1" applyBorder="1" applyAlignment="1">
      <alignment horizontal="center" vertical="center" wrapText="1" readingOrder="1"/>
    </xf>
    <xf numFmtId="0" fontId="14" fillId="6" borderId="25" xfId="0" applyFont="1" applyFill="1" applyBorder="1" applyAlignment="1">
      <alignment horizontal="center" vertical="center" wrapText="1" readingOrder="1"/>
    </xf>
    <xf numFmtId="0" fontId="14" fillId="6" borderId="26" xfId="0" applyFont="1" applyFill="1" applyBorder="1" applyAlignment="1">
      <alignment horizontal="center" vertical="center" wrapText="1" readingOrder="1"/>
    </xf>
    <xf numFmtId="0" fontId="14" fillId="6" borderId="38" xfId="0" applyFont="1" applyFill="1" applyBorder="1" applyAlignment="1">
      <alignment horizontal="center" vertical="center" wrapText="1" readingOrder="1"/>
    </xf>
    <xf numFmtId="0" fontId="15" fillId="8" borderId="28" xfId="0" applyFont="1" applyFill="1" applyBorder="1" applyAlignment="1">
      <alignment horizontal="center" vertical="center" wrapText="1" readingOrder="1"/>
    </xf>
    <xf numFmtId="0" fontId="11" fillId="6" borderId="28" xfId="0" applyFont="1" applyFill="1" applyBorder="1" applyAlignment="1">
      <alignment vertical="top" wrapText="1"/>
    </xf>
    <xf numFmtId="0" fontId="11" fillId="6" borderId="29" xfId="0" applyFont="1" applyFill="1" applyBorder="1" applyAlignment="1">
      <alignment vertical="top" wrapText="1"/>
    </xf>
    <xf numFmtId="39" fontId="11" fillId="0" borderId="25" xfId="1" applyNumberFormat="1" applyFont="1" applyFill="1" applyBorder="1" applyAlignment="1" applyProtection="1">
      <alignment horizontal="center" vertical="center" wrapText="1" readingOrder="1"/>
      <protection locked="0"/>
    </xf>
    <xf numFmtId="39" fontId="11" fillId="0" borderId="38" xfId="1" applyNumberFormat="1" applyFont="1" applyFill="1" applyBorder="1" applyAlignment="1" applyProtection="1">
      <alignment horizontal="center" vertical="center" wrapText="1" readingOrder="1"/>
      <protection locked="0"/>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2" fillId="0" borderId="35" xfId="0" applyFont="1" applyBorder="1" applyAlignment="1" applyProtection="1">
      <alignment horizontal="left" vertical="center" wrapText="1"/>
      <protection locked="0"/>
    </xf>
    <xf numFmtId="0" fontId="22" fillId="0" borderId="36" xfId="0" applyFont="1" applyBorder="1" applyAlignment="1" applyProtection="1">
      <alignment horizontal="left" vertical="center" wrapText="1"/>
      <protection locked="0"/>
    </xf>
    <xf numFmtId="0" fontId="22" fillId="0" borderId="37" xfId="0" applyFont="1" applyBorder="1" applyAlignment="1" applyProtection="1">
      <alignment horizontal="left" vertical="center" wrapText="1"/>
      <protection locked="0"/>
    </xf>
    <xf numFmtId="0" fontId="19" fillId="0" borderId="0" xfId="0" applyFont="1" applyAlignment="1">
      <alignment horizontal="left" vertical="center" wrapText="1"/>
    </xf>
    <xf numFmtId="0" fontId="22" fillId="0" borderId="0" xfId="0" applyFont="1" applyAlignment="1" applyProtection="1">
      <alignment horizontal="justify" vertical="center" wrapText="1"/>
      <protection locked="0"/>
    </xf>
    <xf numFmtId="0" fontId="22" fillId="0" borderId="18" xfId="0" applyFont="1" applyBorder="1" applyAlignment="1" applyProtection="1">
      <alignment horizontal="justify" vertical="center" wrapText="1"/>
      <protection locked="0"/>
    </xf>
    <xf numFmtId="39" fontId="11" fillId="0" borderId="27" xfId="1" applyNumberFormat="1" applyFont="1" applyFill="1" applyBorder="1" applyAlignment="1" applyProtection="1">
      <alignment horizontal="center" vertical="center" wrapText="1" readingOrder="1"/>
      <protection locked="0"/>
    </xf>
    <xf numFmtId="39" fontId="11" fillId="0" borderId="28" xfId="1" applyNumberFormat="1" applyFont="1" applyFill="1" applyBorder="1" applyAlignment="1" applyProtection="1">
      <alignment horizontal="center" vertical="center" wrapText="1" readingOrder="1"/>
      <protection locked="0"/>
    </xf>
    <xf numFmtId="10" fontId="11" fillId="7" borderId="28" xfId="2" applyNumberFormat="1" applyFont="1" applyFill="1" applyBorder="1" applyAlignment="1" applyProtection="1">
      <alignment horizontal="center" vertical="center" wrapText="1" readingOrder="1"/>
    </xf>
    <xf numFmtId="10" fontId="11" fillId="7" borderId="29" xfId="2" applyNumberFormat="1" applyFont="1" applyFill="1" applyBorder="1" applyAlignment="1" applyProtection="1">
      <alignment horizontal="center" vertical="center" wrapText="1" readingOrder="1"/>
    </xf>
    <xf numFmtId="39" fontId="11" fillId="0" borderId="25" xfId="1" applyNumberFormat="1" applyFont="1" applyFill="1" applyBorder="1" applyAlignment="1" applyProtection="1">
      <alignment vertical="center" wrapText="1" readingOrder="1"/>
      <protection locked="0"/>
    </xf>
    <xf numFmtId="39" fontId="11" fillId="0" borderId="38" xfId="1" applyNumberFormat="1" applyFont="1" applyFill="1" applyBorder="1" applyAlignment="1" applyProtection="1">
      <alignment vertical="center" wrapText="1" readingOrder="1"/>
      <protection locked="0"/>
    </xf>
    <xf numFmtId="39" fontId="11" fillId="0" borderId="24" xfId="1" applyNumberFormat="1" applyFont="1" applyFill="1" applyBorder="1" applyAlignment="1" applyProtection="1">
      <alignment vertical="center" wrapText="1" readingOrder="1"/>
      <protection locked="0"/>
    </xf>
    <xf numFmtId="0" fontId="22" fillId="0" borderId="0" xfId="0" quotePrefix="1" applyFont="1" applyAlignment="1" applyProtection="1">
      <alignment horizontal="justify" vertical="top" wrapText="1"/>
      <protection locked="0"/>
    </xf>
    <xf numFmtId="0" fontId="22" fillId="0" borderId="18" xfId="0" quotePrefix="1" applyFont="1" applyBorder="1" applyAlignment="1" applyProtection="1">
      <alignment horizontal="justify" vertical="top" wrapText="1"/>
      <protection locked="0"/>
    </xf>
    <xf numFmtId="0" fontId="9" fillId="0" borderId="17" xfId="0" applyFont="1" applyBorder="1" applyAlignment="1" applyProtection="1">
      <alignment horizontal="center" vertical="center" wrapText="1"/>
      <protection locked="0"/>
    </xf>
    <xf numFmtId="0" fontId="22" fillId="0" borderId="0" xfId="0" quotePrefix="1" applyFont="1" applyAlignment="1" applyProtection="1">
      <alignment horizontal="justify" vertical="center" wrapText="1"/>
      <protection locked="0"/>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2EBA2770-EEE0-46A7-BDE0-A04EAFE33DCD}"/>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3" name="Imagen 2">
          <a:extLst>
            <a:ext uri="{FF2B5EF4-FFF2-40B4-BE49-F238E27FC236}">
              <a16:creationId xmlns:a16="http://schemas.microsoft.com/office/drawing/2014/main" id="{C98A8C8D-83DC-49CF-993B-AE19E4BF8865}"/>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gnrd-my.sharepoint.com/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sheetData sheetId="1"/>
      <sheetData sheetId="2">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D0C3A45-2ADF-4BAB-A7D0-0E093E4A82BD}" name="Tabla1" displayName="Tabla1" ref="A28:J30" totalsRowShown="0" headerRowDxfId="14" dataDxfId="12" headerRowBorderDxfId="13" tableBorderDxfId="11" totalsRowBorderDxfId="10">
  <tableColumns count="10">
    <tableColumn id="1" xr3:uid="{DC1B7B10-25DF-444B-B97E-464EC471DB5B}" name="Producto" dataDxfId="9"/>
    <tableColumn id="2" xr3:uid="{C61E64BC-B5A5-45F4-8F84-130CBA355D9D}" name="Indicador" dataDxfId="8"/>
    <tableColumn id="3" xr3:uid="{3AC7971E-A8AB-4C13-830D-AC13829EAC0E}" name="Física_x000a_(A)" dataDxfId="7"/>
    <tableColumn id="4" xr3:uid="{8DB7EDBB-DB79-4CBD-AD68-D153CE19B0A8}" name="Financiera_x000a_(B)" dataDxfId="6"/>
    <tableColumn id="9" xr3:uid="{AC3E8DE2-D537-4CBB-AD59-753602F58C3E}" name="Física_x000a_(C)" dataDxfId="5"/>
    <tableColumn id="10" xr3:uid="{25C7EA1D-EAE0-4DC9-9FB1-C0E265B640E6}" name="Financiera_x000a_(D)" dataDxfId="4"/>
    <tableColumn id="5" xr3:uid="{C2FDA61C-9281-4FCB-A3FE-246521A85EA0}" name="Física _x000a_(E)" dataDxfId="3"/>
    <tableColumn id="6" xr3:uid="{B07D8104-8103-4848-A228-6FBAE528EF68}" name="Financiera _x000a_ (F)" dataDxfId="2"/>
    <tableColumn id="7" xr3:uid="{F97ACE16-1124-4543-AD0A-CBAA1878A36A}" name="Física _x000a_(%)_x000a_ G=E/C" dataDxfId="1" dataCellStyle="Porcentaje">
      <calculatedColumnFormula>IF(G29&gt;0,G29/C29,0)</calculatedColumnFormula>
    </tableColumn>
    <tableColumn id="8" xr3:uid="{CAB2F777-24BA-4EFC-82F9-153B93171D9B}" name="Financiero _x000a_(%) _x000a_H=F/D" dataDxfId="0">
      <calculatedColumnFormula>IF(H29&gt;0,H29/D29,0)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4479C-993B-4588-8475-DCAAD29F6444}">
  <dimension ref="A1:K42"/>
  <sheetViews>
    <sheetView tabSelected="1" zoomScale="80" zoomScaleNormal="80" workbookViewId="0">
      <selection activeCell="L15" sqref="L15"/>
    </sheetView>
  </sheetViews>
  <sheetFormatPr baseColWidth="10" defaultRowHeight="15" x14ac:dyDescent="0.25"/>
  <cols>
    <col min="1" max="1" width="23" style="6" customWidth="1"/>
    <col min="2" max="2" width="12.7109375" style="6" customWidth="1"/>
    <col min="3" max="3" width="14.28515625" style="6" customWidth="1"/>
    <col min="4" max="4" width="16.42578125" style="6" customWidth="1"/>
    <col min="5" max="6" width="12.7109375" style="6" customWidth="1"/>
    <col min="7" max="7" width="15.140625" style="6" customWidth="1"/>
    <col min="8" max="9" width="12.7109375" style="6" customWidth="1"/>
    <col min="10" max="10" width="18.5703125" style="6" customWidth="1"/>
    <col min="11" max="11" width="11.42578125" style="6"/>
  </cols>
  <sheetData>
    <row r="1" spans="1:11" ht="21.75" thickBot="1" x14ac:dyDescent="0.3">
      <c r="A1" s="24"/>
      <c r="B1" s="44" t="s">
        <v>52</v>
      </c>
      <c r="C1" s="45"/>
      <c r="D1" s="45"/>
      <c r="E1" s="45"/>
      <c r="F1" s="45"/>
      <c r="G1" s="45"/>
      <c r="H1" s="45"/>
      <c r="I1" s="45"/>
      <c r="J1" s="46"/>
      <c r="K1" s="1"/>
    </row>
    <row r="2" spans="1:11" ht="21.75" thickBot="1" x14ac:dyDescent="0.3">
      <c r="A2" s="25"/>
      <c r="B2" s="47" t="s">
        <v>0</v>
      </c>
      <c r="C2" s="48"/>
      <c r="D2" s="47" t="s">
        <v>1</v>
      </c>
      <c r="E2" s="49"/>
      <c r="F2" s="49"/>
      <c r="G2" s="48"/>
      <c r="H2" s="50"/>
      <c r="I2" s="2" t="s">
        <v>2</v>
      </c>
      <c r="J2" s="3" t="s">
        <v>3</v>
      </c>
      <c r="K2" s="1"/>
    </row>
    <row r="3" spans="1:11" ht="21.75" thickBot="1" x14ac:dyDescent="0.3">
      <c r="A3" s="26"/>
      <c r="B3" s="51" t="s">
        <v>4</v>
      </c>
      <c r="C3" s="52"/>
      <c r="D3" s="51"/>
      <c r="E3" s="52"/>
      <c r="F3" s="52"/>
      <c r="G3" s="52"/>
      <c r="H3" s="53"/>
      <c r="I3" s="30">
        <v>44480</v>
      </c>
      <c r="J3" s="31">
        <v>1</v>
      </c>
      <c r="K3" s="1"/>
    </row>
    <row r="4" spans="1:11" x14ac:dyDescent="0.25">
      <c r="A4" s="54"/>
      <c r="B4" s="55"/>
      <c r="C4" s="55"/>
      <c r="D4" s="56"/>
      <c r="E4" s="56"/>
      <c r="F4" s="56"/>
      <c r="G4" s="56"/>
      <c r="H4" s="56"/>
      <c r="I4" s="55"/>
      <c r="J4" s="57"/>
      <c r="K4" s="1"/>
    </row>
    <row r="5" spans="1:11" ht="3" customHeight="1" x14ac:dyDescent="0.25">
      <c r="A5" s="35"/>
      <c r="B5" s="36"/>
      <c r="C5" s="36"/>
      <c r="D5" s="36"/>
      <c r="E5" s="36"/>
      <c r="F5" s="36"/>
      <c r="G5" s="36"/>
      <c r="H5" s="36"/>
      <c r="I5" s="36"/>
      <c r="J5" s="37"/>
      <c r="K5" s="1"/>
    </row>
    <row r="6" spans="1:11" ht="15.75" x14ac:dyDescent="0.25">
      <c r="A6" s="38" t="s">
        <v>5</v>
      </c>
      <c r="B6" s="39"/>
      <c r="C6" s="39"/>
      <c r="D6" s="39"/>
      <c r="E6" s="39"/>
      <c r="F6" s="39"/>
      <c r="G6" s="39"/>
      <c r="H6" s="39"/>
      <c r="I6" s="39"/>
      <c r="J6" s="40"/>
      <c r="K6" s="1"/>
    </row>
    <row r="7" spans="1:11" ht="15.75" x14ac:dyDescent="0.25">
      <c r="A7" s="41" t="s">
        <v>6</v>
      </c>
      <c r="B7" s="42"/>
      <c r="C7" s="42"/>
      <c r="D7" s="42"/>
      <c r="E7" s="42"/>
      <c r="F7" s="42"/>
      <c r="G7" s="42"/>
      <c r="H7" s="42"/>
      <c r="I7" s="42"/>
      <c r="J7" s="43"/>
      <c r="K7" s="1"/>
    </row>
    <row r="8" spans="1:11" x14ac:dyDescent="0.25">
      <c r="A8" s="4" t="s">
        <v>7</v>
      </c>
      <c r="B8" s="58" t="s">
        <v>53</v>
      </c>
      <c r="C8" s="59"/>
      <c r="D8" s="59"/>
      <c r="E8" s="59"/>
      <c r="F8" s="59"/>
      <c r="G8" s="59"/>
      <c r="H8" s="59"/>
      <c r="I8" s="59"/>
      <c r="J8" s="60"/>
      <c r="K8" s="1"/>
    </row>
    <row r="9" spans="1:11" ht="15" customHeight="1" x14ac:dyDescent="0.25">
      <c r="A9" s="27" t="s">
        <v>36</v>
      </c>
      <c r="B9" s="58" t="s">
        <v>54</v>
      </c>
      <c r="C9" s="59"/>
      <c r="D9" s="59"/>
      <c r="E9" s="59"/>
      <c r="F9" s="59"/>
      <c r="G9" s="59"/>
      <c r="H9" s="59"/>
      <c r="I9" s="59"/>
      <c r="J9" s="60"/>
      <c r="K9" s="1"/>
    </row>
    <row r="10" spans="1:11" x14ac:dyDescent="0.25">
      <c r="A10" s="27" t="s">
        <v>37</v>
      </c>
      <c r="B10" s="58" t="s">
        <v>55</v>
      </c>
      <c r="C10" s="59"/>
      <c r="D10" s="59"/>
      <c r="E10" s="59"/>
      <c r="F10" s="59"/>
      <c r="G10" s="59"/>
      <c r="H10" s="59"/>
      <c r="I10" s="59"/>
      <c r="J10" s="60"/>
      <c r="K10" s="1"/>
    </row>
    <row r="11" spans="1:11" ht="48.75" customHeight="1" x14ac:dyDescent="0.25">
      <c r="A11" s="4" t="s">
        <v>8</v>
      </c>
      <c r="B11" s="61" t="s">
        <v>56</v>
      </c>
      <c r="C11" s="61"/>
      <c r="D11" s="61"/>
      <c r="E11" s="61"/>
      <c r="F11" s="61"/>
      <c r="G11" s="61"/>
      <c r="H11" s="61"/>
      <c r="I11" s="61"/>
      <c r="J11" s="61"/>
    </row>
    <row r="12" spans="1:11" ht="28.15" customHeight="1" x14ac:dyDescent="0.25">
      <c r="A12" s="4" t="s">
        <v>9</v>
      </c>
      <c r="B12" s="61" t="s">
        <v>57</v>
      </c>
      <c r="C12" s="61"/>
      <c r="D12" s="61"/>
      <c r="E12" s="61"/>
      <c r="F12" s="61"/>
      <c r="G12" s="61"/>
      <c r="H12" s="61"/>
      <c r="I12" s="61"/>
      <c r="J12" s="61"/>
    </row>
    <row r="13" spans="1:11" ht="15.75" x14ac:dyDescent="0.25">
      <c r="A13" s="38" t="s">
        <v>10</v>
      </c>
      <c r="B13" s="39"/>
      <c r="C13" s="39"/>
      <c r="D13" s="39"/>
      <c r="E13" s="39"/>
      <c r="F13" s="39"/>
      <c r="G13" s="39"/>
      <c r="H13" s="39"/>
      <c r="I13" s="39"/>
      <c r="J13" s="40"/>
    </row>
    <row r="14" spans="1:11" ht="27.75" customHeight="1" x14ac:dyDescent="0.25">
      <c r="A14" s="4" t="s">
        <v>11</v>
      </c>
      <c r="B14" s="28">
        <v>4</v>
      </c>
      <c r="C14" s="34" t="str">
        <f>IFERROR(VLOOKUP(B14,'[1]Validacion datos'!A2:B5,2,FALSE),"")</f>
        <v>DESARROLLO SOSTENIBLE</v>
      </c>
      <c r="D14" s="34"/>
      <c r="E14" s="34"/>
      <c r="F14" s="34"/>
      <c r="G14" s="34"/>
      <c r="H14" s="34"/>
      <c r="I14" s="34"/>
      <c r="J14" s="34"/>
    </row>
    <row r="15" spans="1:11" ht="26.25" customHeight="1" x14ac:dyDescent="0.25">
      <c r="A15" s="4" t="s">
        <v>12</v>
      </c>
      <c r="B15" s="7">
        <v>4.2</v>
      </c>
      <c r="C15" s="34" t="str">
        <f>IFERROR(VLOOKUP(B15,'[1]Validacion datos'!A8:B26,2,FALSE),"")</f>
        <v>Eficaz gestión de riesgos para minimizar pérdidas humanas, económicas y ambientales.</v>
      </c>
      <c r="D15" s="34"/>
      <c r="E15" s="34"/>
      <c r="F15" s="34"/>
      <c r="G15" s="34"/>
      <c r="H15" s="34"/>
      <c r="I15" s="34"/>
      <c r="J15" s="34"/>
    </row>
    <row r="16" spans="1:11" ht="31.15" customHeight="1" x14ac:dyDescent="0.25">
      <c r="A16" s="4" t="s">
        <v>13</v>
      </c>
      <c r="B16" s="8" t="s">
        <v>58</v>
      </c>
      <c r="C16" s="62" t="str">
        <f>IFERROR(VLOOKUP(B16,'[1]Validacion datos'!D8:E64,2,FALSE),"")</f>
        <v>Desarrollar un eficaz sistema nacional de gestión integral de riesgos, con activa participación de las comunidades y gobiernos locales, que minimice los daños y posibilite la recuperación rápida y sostenible de las áreas y poblaciones afectadas</v>
      </c>
      <c r="D16" s="62"/>
      <c r="E16" s="62"/>
      <c r="F16" s="62"/>
      <c r="G16" s="62"/>
      <c r="H16" s="62"/>
      <c r="I16" s="62"/>
      <c r="J16" s="62"/>
    </row>
    <row r="17" spans="1:11" ht="15.75" x14ac:dyDescent="0.25">
      <c r="A17" s="38" t="s">
        <v>14</v>
      </c>
      <c r="B17" s="39"/>
      <c r="C17" s="39"/>
      <c r="D17" s="39"/>
      <c r="E17" s="39"/>
      <c r="F17" s="39"/>
      <c r="G17" s="39"/>
      <c r="H17" s="39"/>
      <c r="I17" s="39"/>
      <c r="J17" s="40"/>
    </row>
    <row r="18" spans="1:11" ht="29.25" customHeight="1" x14ac:dyDescent="0.25">
      <c r="A18" s="4" t="s">
        <v>15</v>
      </c>
      <c r="B18" s="63" t="s">
        <v>59</v>
      </c>
      <c r="C18" s="64"/>
      <c r="D18" s="64"/>
      <c r="E18" s="64"/>
      <c r="F18" s="64"/>
      <c r="G18" s="64"/>
      <c r="H18" s="64"/>
      <c r="I18" s="64"/>
      <c r="J18" s="65"/>
    </row>
    <row r="19" spans="1:11" ht="55.15" customHeight="1" x14ac:dyDescent="0.25">
      <c r="A19" s="9" t="s">
        <v>16</v>
      </c>
      <c r="B19" s="64" t="s">
        <v>60</v>
      </c>
      <c r="C19" s="64"/>
      <c r="D19" s="64"/>
      <c r="E19" s="64"/>
      <c r="F19" s="64"/>
      <c r="G19" s="64"/>
      <c r="H19" s="64"/>
      <c r="I19" s="64"/>
      <c r="J19" s="65"/>
    </row>
    <row r="20" spans="1:11" ht="34.5" customHeight="1" x14ac:dyDescent="0.25">
      <c r="A20" s="9" t="s">
        <v>17</v>
      </c>
      <c r="B20" s="63" t="s">
        <v>61</v>
      </c>
      <c r="C20" s="64"/>
      <c r="D20" s="64"/>
      <c r="E20" s="64"/>
      <c r="F20" s="64"/>
      <c r="G20" s="64"/>
      <c r="H20" s="64"/>
      <c r="I20" s="64"/>
      <c r="J20" s="65"/>
    </row>
    <row r="21" spans="1:11" ht="35.25" customHeight="1" x14ac:dyDescent="0.25">
      <c r="A21" s="9" t="s">
        <v>38</v>
      </c>
      <c r="B21" s="64" t="s">
        <v>39</v>
      </c>
      <c r="C21" s="64"/>
      <c r="D21" s="64"/>
      <c r="E21" s="64"/>
      <c r="F21" s="64"/>
      <c r="G21" s="64"/>
      <c r="H21" s="64"/>
      <c r="I21" s="64"/>
      <c r="J21" s="65"/>
      <c r="K21" s="1"/>
    </row>
    <row r="22" spans="1:11" ht="15.75" x14ac:dyDescent="0.25">
      <c r="A22" s="38" t="s">
        <v>18</v>
      </c>
      <c r="B22" s="39"/>
      <c r="C22" s="39"/>
      <c r="D22" s="39"/>
      <c r="E22" s="39"/>
      <c r="F22" s="39"/>
      <c r="G22" s="39"/>
      <c r="H22" s="39"/>
      <c r="I22" s="39"/>
      <c r="J22" s="40"/>
    </row>
    <row r="23" spans="1:11" ht="15.75" x14ac:dyDescent="0.25">
      <c r="A23" s="41" t="s">
        <v>19</v>
      </c>
      <c r="B23" s="42"/>
      <c r="C23" s="42"/>
      <c r="D23" s="42"/>
      <c r="E23" s="42"/>
      <c r="F23" s="42"/>
      <c r="G23" s="42"/>
      <c r="H23" s="42"/>
      <c r="I23" s="42"/>
      <c r="J23" s="43"/>
      <c r="K23" s="1"/>
    </row>
    <row r="24" spans="1:11" ht="15" customHeight="1" x14ac:dyDescent="0.25">
      <c r="A24" s="66" t="s">
        <v>20</v>
      </c>
      <c r="B24" s="67"/>
      <c r="C24" s="68" t="s">
        <v>21</v>
      </c>
      <c r="D24" s="70"/>
      <c r="E24" s="70"/>
      <c r="F24" s="70" t="s">
        <v>22</v>
      </c>
      <c r="G24" s="70"/>
      <c r="H24" s="67"/>
      <c r="I24" s="68" t="s">
        <v>23</v>
      </c>
      <c r="J24" s="69"/>
    </row>
    <row r="25" spans="1:11" x14ac:dyDescent="0.25">
      <c r="A25" s="85">
        <v>70370476</v>
      </c>
      <c r="B25" s="86"/>
      <c r="C25" s="74">
        <v>80449555.799999997</v>
      </c>
      <c r="D25" s="75"/>
      <c r="E25" s="91"/>
      <c r="F25" s="89"/>
      <c r="G25" s="90">
        <v>48599983.799999997</v>
      </c>
      <c r="H25" s="91"/>
      <c r="I25" s="87">
        <f>IF(G25&gt;0,G25/C25,0)</f>
        <v>0.60410506082620286</v>
      </c>
      <c r="J25" s="88"/>
    </row>
    <row r="26" spans="1:11" ht="15.75" x14ac:dyDescent="0.25">
      <c r="A26" s="41" t="s">
        <v>24</v>
      </c>
      <c r="B26" s="42"/>
      <c r="C26" s="42"/>
      <c r="D26" s="42"/>
      <c r="E26" s="42"/>
      <c r="F26" s="42"/>
      <c r="G26" s="42"/>
      <c r="H26" s="42"/>
      <c r="I26" s="42"/>
      <c r="J26" s="43"/>
      <c r="K26" s="1"/>
    </row>
    <row r="27" spans="1:11" x14ac:dyDescent="0.25">
      <c r="A27" s="5"/>
      <c r="B27"/>
      <c r="C27" s="71" t="s">
        <v>51</v>
      </c>
      <c r="D27" s="72"/>
      <c r="E27" s="71" t="s">
        <v>49</v>
      </c>
      <c r="F27" s="72"/>
      <c r="G27" s="71" t="s">
        <v>50</v>
      </c>
      <c r="H27" s="71"/>
      <c r="I27" s="71" t="s">
        <v>25</v>
      </c>
      <c r="J27" s="73"/>
    </row>
    <row r="28" spans="1:11" ht="38.25" x14ac:dyDescent="0.25">
      <c r="A28" s="10" t="s">
        <v>26</v>
      </c>
      <c r="B28" s="11" t="s">
        <v>27</v>
      </c>
      <c r="C28" s="11" t="s">
        <v>40</v>
      </c>
      <c r="D28" s="11" t="s">
        <v>41</v>
      </c>
      <c r="E28" s="11" t="s">
        <v>43</v>
      </c>
      <c r="F28" s="11" t="s">
        <v>44</v>
      </c>
      <c r="G28" s="11" t="s">
        <v>45</v>
      </c>
      <c r="H28" s="11" t="s">
        <v>46</v>
      </c>
      <c r="I28" s="11" t="s">
        <v>47</v>
      </c>
      <c r="J28" s="12" t="s">
        <v>48</v>
      </c>
    </row>
    <row r="29" spans="1:11" ht="84" x14ac:dyDescent="0.25">
      <c r="A29" s="32" t="s">
        <v>62</v>
      </c>
      <c r="B29" s="33" t="s">
        <v>65</v>
      </c>
      <c r="C29" s="13">
        <v>4</v>
      </c>
      <c r="D29" s="14">
        <v>70370476</v>
      </c>
      <c r="E29" s="14">
        <v>1</v>
      </c>
      <c r="F29" s="14">
        <v>15576191.77</v>
      </c>
      <c r="G29" s="15">
        <v>2</v>
      </c>
      <c r="H29" s="14">
        <v>18232611.73</v>
      </c>
      <c r="I29" s="16">
        <f>IF(G29&gt;0,G29/C29,0)</f>
        <v>0.5</v>
      </c>
      <c r="J29" s="17">
        <f>IF(H29&gt;0,H29/D29,0)</f>
        <v>0.25909461988007587</v>
      </c>
    </row>
    <row r="30" spans="1:11" x14ac:dyDescent="0.25">
      <c r="A30" s="18"/>
      <c r="B30" s="19"/>
      <c r="C30" s="20"/>
      <c r="D30" s="21"/>
      <c r="E30" s="21"/>
      <c r="F30" s="21"/>
      <c r="G30" s="22"/>
      <c r="H30" s="21"/>
      <c r="I30" s="16">
        <f>IF(G30&gt;0,G30/C30,0)</f>
        <v>0</v>
      </c>
      <c r="J30" s="17">
        <f>IF(H30&gt;0,H30/D30,0)</f>
        <v>0</v>
      </c>
    </row>
    <row r="31" spans="1:11" ht="15.75" x14ac:dyDescent="0.25">
      <c r="A31" s="38" t="s">
        <v>28</v>
      </c>
      <c r="B31" s="39"/>
      <c r="C31" s="39"/>
      <c r="D31" s="39"/>
      <c r="E31" s="39"/>
      <c r="F31" s="39"/>
      <c r="G31" s="39"/>
      <c r="H31" s="39"/>
      <c r="I31" s="39"/>
      <c r="J31" s="40"/>
    </row>
    <row r="32" spans="1:11" ht="15.75" x14ac:dyDescent="0.25">
      <c r="A32" s="41" t="s">
        <v>29</v>
      </c>
      <c r="B32" s="42"/>
      <c r="C32" s="42"/>
      <c r="D32" s="42"/>
      <c r="E32" s="42"/>
      <c r="F32" s="42"/>
      <c r="G32" s="42"/>
      <c r="H32" s="42"/>
      <c r="I32" s="42"/>
      <c r="J32" s="43"/>
      <c r="K32" s="1"/>
    </row>
    <row r="33" spans="1:11" ht="27.6" customHeight="1" x14ac:dyDescent="0.25">
      <c r="A33" s="23" t="s">
        <v>30</v>
      </c>
      <c r="B33" s="64" t="s">
        <v>63</v>
      </c>
      <c r="C33" s="64"/>
      <c r="D33" s="64"/>
      <c r="E33" s="64"/>
      <c r="F33" s="64"/>
      <c r="G33" s="64"/>
      <c r="H33" s="64"/>
      <c r="I33" s="64"/>
      <c r="J33" s="65"/>
    </row>
    <row r="34" spans="1:11" ht="58.9" customHeight="1" x14ac:dyDescent="0.25">
      <c r="A34" s="23" t="s">
        <v>31</v>
      </c>
      <c r="B34" s="83" t="s">
        <v>64</v>
      </c>
      <c r="C34" s="83"/>
      <c r="D34" s="83"/>
      <c r="E34" s="83"/>
      <c r="F34" s="83"/>
      <c r="G34" s="83"/>
      <c r="H34" s="83"/>
      <c r="I34" s="83"/>
      <c r="J34" s="84"/>
    </row>
    <row r="35" spans="1:11" ht="409.5" customHeight="1" x14ac:dyDescent="0.25">
      <c r="A35" s="94" t="s">
        <v>32</v>
      </c>
      <c r="B35" s="92" t="s">
        <v>67</v>
      </c>
      <c r="C35" s="92"/>
      <c r="D35" s="92"/>
      <c r="E35" s="92"/>
      <c r="F35" s="92"/>
      <c r="G35" s="92"/>
      <c r="H35" s="92"/>
      <c r="I35" s="92"/>
      <c r="J35" s="93"/>
    </row>
    <row r="36" spans="1:11" ht="47.25" customHeight="1" x14ac:dyDescent="0.25">
      <c r="A36" s="94"/>
      <c r="B36" s="92"/>
      <c r="C36" s="92"/>
      <c r="D36" s="92"/>
      <c r="E36" s="92"/>
      <c r="F36" s="92"/>
      <c r="G36" s="92"/>
      <c r="H36" s="92"/>
      <c r="I36" s="92"/>
      <c r="J36" s="93"/>
    </row>
    <row r="37" spans="1:11" ht="67.5" customHeight="1" x14ac:dyDescent="0.25">
      <c r="A37" s="23" t="s">
        <v>33</v>
      </c>
      <c r="B37" s="95" t="s">
        <v>66</v>
      </c>
      <c r="C37" s="83"/>
      <c r="D37" s="83"/>
      <c r="E37" s="83"/>
      <c r="F37" s="83"/>
      <c r="G37" s="83"/>
      <c r="H37" s="83"/>
      <c r="I37" s="83"/>
      <c r="J37" s="84"/>
    </row>
    <row r="38" spans="1:11" ht="15.75" x14ac:dyDescent="0.25">
      <c r="A38" s="38" t="s">
        <v>34</v>
      </c>
      <c r="B38" s="39"/>
      <c r="C38" s="39"/>
      <c r="D38" s="39"/>
      <c r="E38" s="39"/>
      <c r="F38" s="39"/>
      <c r="G38" s="39"/>
      <c r="H38" s="39"/>
      <c r="I38" s="39"/>
      <c r="J38" s="40"/>
    </row>
    <row r="39" spans="1:11" ht="15.75" x14ac:dyDescent="0.25">
      <c r="A39" s="76" t="s">
        <v>35</v>
      </c>
      <c r="B39" s="77"/>
      <c r="C39" s="77"/>
      <c r="D39" s="77"/>
      <c r="E39" s="77"/>
      <c r="F39" s="77"/>
      <c r="G39" s="77"/>
      <c r="H39" s="77"/>
      <c r="I39" s="77"/>
      <c r="J39" s="78"/>
      <c r="K39" s="1"/>
    </row>
    <row r="40" spans="1:11" ht="27.75" customHeight="1" x14ac:dyDescent="0.25">
      <c r="A40" s="79"/>
      <c r="B40" s="80"/>
      <c r="C40" s="80"/>
      <c r="D40" s="80"/>
      <c r="E40" s="80"/>
      <c r="F40" s="80"/>
      <c r="G40" s="80"/>
      <c r="H40" s="80"/>
      <c r="I40" s="80"/>
      <c r="J40" s="81"/>
    </row>
    <row r="41" spans="1:11" ht="27.75" customHeight="1" x14ac:dyDescent="0.25">
      <c r="A41" s="29"/>
      <c r="B41" s="29"/>
      <c r="C41" s="29"/>
      <c r="D41" s="29"/>
      <c r="E41" s="29"/>
      <c r="F41" s="29"/>
      <c r="G41" s="29"/>
      <c r="H41" s="29"/>
      <c r="I41" s="29"/>
      <c r="J41" s="29"/>
    </row>
    <row r="42" spans="1:11" ht="30.75" customHeight="1" x14ac:dyDescent="0.25">
      <c r="A42" s="82" t="s">
        <v>42</v>
      </c>
      <c r="B42" s="82"/>
      <c r="C42" s="82"/>
      <c r="D42" s="82"/>
      <c r="E42" s="82"/>
      <c r="F42" s="82"/>
      <c r="G42" s="82"/>
      <c r="H42" s="82"/>
      <c r="I42" s="82"/>
      <c r="J42" s="82"/>
    </row>
  </sheetData>
  <mergeCells count="48">
    <mergeCell ref="B35:J36"/>
    <mergeCell ref="A35:A36"/>
    <mergeCell ref="C25:D25"/>
    <mergeCell ref="A38:J38"/>
    <mergeCell ref="A39:J39"/>
    <mergeCell ref="A40:J40"/>
    <mergeCell ref="A42:J42"/>
    <mergeCell ref="B9:J9"/>
    <mergeCell ref="B10:J10"/>
    <mergeCell ref="B21:J21"/>
    <mergeCell ref="A31:J31"/>
    <mergeCell ref="A32:J32"/>
    <mergeCell ref="B33:J33"/>
    <mergeCell ref="B34:J34"/>
    <mergeCell ref="B37:J37"/>
    <mergeCell ref="A25:B25"/>
    <mergeCell ref="I25:J25"/>
    <mergeCell ref="A26:J26"/>
    <mergeCell ref="C27:D27"/>
    <mergeCell ref="G27:H27"/>
    <mergeCell ref="I27:J27"/>
    <mergeCell ref="E27:F27"/>
    <mergeCell ref="A22:J22"/>
    <mergeCell ref="A23:J23"/>
    <mergeCell ref="A24:B24"/>
    <mergeCell ref="I24:J24"/>
    <mergeCell ref="C24:E24"/>
    <mergeCell ref="F24:H24"/>
    <mergeCell ref="C16:J16"/>
    <mergeCell ref="A17:J17"/>
    <mergeCell ref="B18:J18"/>
    <mergeCell ref="B19:J19"/>
    <mergeCell ref="B20:J20"/>
    <mergeCell ref="C15:J15"/>
    <mergeCell ref="A5:J5"/>
    <mergeCell ref="A6:J6"/>
    <mergeCell ref="A7:J7"/>
    <mergeCell ref="B1:J1"/>
    <mergeCell ref="B2:C2"/>
    <mergeCell ref="D2:H2"/>
    <mergeCell ref="B3:C3"/>
    <mergeCell ref="D3:H3"/>
    <mergeCell ref="A4:J4"/>
    <mergeCell ref="B8:J8"/>
    <mergeCell ref="B11:J11"/>
    <mergeCell ref="B12:J12"/>
    <mergeCell ref="A13:J13"/>
    <mergeCell ref="C14:J14"/>
  </mergeCells>
  <phoneticPr fontId="23" type="noConversion"/>
  <dataValidations count="16">
    <dataValidation allowBlank="1" showInputMessage="1" showErrorMessage="1" prompt="Monto ejecutado en el trimestre" sqref="H28:H30" xr:uid="{90E46E24-8E3F-4224-9F5D-F387CD76556E}"/>
    <dataValidation allowBlank="1" showInputMessage="1" showErrorMessage="1" prompt="Meta alcanzada en el trimestre" sqref="G28:G30" xr:uid="{078E0B3D-C3D5-4323-9A6F-7DD5AA0A91C9}"/>
    <dataValidation allowBlank="1" showInputMessage="1" showErrorMessage="1" prompt="Monto presupuestado para el producto" sqref="D28:D30 E29:F30 F28" xr:uid="{247AEBBA-5BB4-404D-982B-514E41C68A75}"/>
    <dataValidation allowBlank="1" showInputMessage="1" showErrorMessage="1" prompt="Meta anual del indicador" sqref="C28:C30 E28" xr:uid="{F1CB8B99-164D-4F51-9E69-AECE57493A93}"/>
    <dataValidation allowBlank="1" showInputMessage="1" showErrorMessage="1" prompt="Nombre del indicador" sqref="B28:B30" xr:uid="{3FF3C7F1-052B-4689-97E1-0EEC782A6AE3}"/>
    <dataValidation allowBlank="1" showInputMessage="1" showErrorMessage="1" prompt="Nombre de cada producto" sqref="A28:A30" xr:uid="{2947E0C5-61A1-48DD-8DCD-04F9232477FC}"/>
    <dataValidation allowBlank="1" showInputMessage="1" showErrorMessage="1" prompt="¿En qué consiste el programa?" sqref="B19:J19" xr:uid="{A2362AFB-DC9D-43E3-823E-BC3F38EE514F}"/>
    <dataValidation allowBlank="1" showInputMessage="1" showErrorMessage="1" prompt="Presupuesto del programa" sqref="A25:C25 F25" xr:uid="{2C90DB71-EB15-47FB-969B-D3C6779E55E0}"/>
    <dataValidation allowBlank="1" showInputMessage="1" showErrorMessage="1" prompt="Oportunidades de mejora identificadas" sqref="A40:J41" xr:uid="{DA848EFB-3FC8-4206-B557-B09F4E34DBE3}"/>
    <dataValidation allowBlank="1" showInputMessage="1" showErrorMessage="1" prompt="De existir desvío, explicar razones." sqref="B37:J37" xr:uid="{15752D16-318A-466B-84D2-F16C378EE918}"/>
    <dataValidation allowBlank="1" showInputMessage="1" showErrorMessage="1" prompt="1. Describir lo plasmado en el presupuesto_x000a_2. Describir lo alcanzado en términos financieros y de producción " sqref="B35" xr:uid="{A72D67B3-A10B-4E8F-9A22-A756D2816C9A}"/>
    <dataValidation allowBlank="1" showInputMessage="1" showErrorMessage="1" prompt="¿En qué consiste el producto? su objetivo" sqref="B34:J34" xr:uid="{C5CE3DEC-0EC8-49F9-8F89-90A444E4EB2F}"/>
    <dataValidation allowBlank="1" showInputMessage="1" showErrorMessage="1" prompt="Nombre del producto" sqref="B33:J33" xr:uid="{57A174E9-6613-4681-B27E-70CFF7E4AC6E}"/>
    <dataValidation allowBlank="1" showInputMessage="1" showErrorMessage="1" prompt="¿A quién va dirigido el programa?, ¿qué característica tiene esta población que requiere ser beneficiada?" sqref="B20:J20" xr:uid="{11F3E972-AD96-42CB-BEF8-91EA11A88336}"/>
    <dataValidation allowBlank="1" showInputMessage="1" prompt="Nombre del capítulo" sqref="B8:J10" xr:uid="{7B510400-5492-4460-9A17-6F9C9401B683}"/>
    <dataValidation allowBlank="1" sqref="A8" xr:uid="{4E4D531B-D39C-42CD-8509-9C2E6575184D}"/>
  </dataValidations>
  <pageMargins left="0.7" right="0.7" top="0.75" bottom="0.75" header="0.3" footer="0.3"/>
  <pageSetup orientation="portrait" r:id="rId1"/>
  <ignoredErrors>
    <ignoredError sqref="I29 J30" unlockedFormula="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Laura Isabel Guzmán</cp:lastModifiedBy>
  <dcterms:created xsi:type="dcterms:W3CDTF">2021-03-22T15:50:10Z</dcterms:created>
  <dcterms:modified xsi:type="dcterms:W3CDTF">2021-10-11T18:04:56Z</dcterms:modified>
</cp:coreProperties>
</file>