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11-Noviembre 2022\"/>
    </mc:Choice>
  </mc:AlternateContent>
  <xr:revisionPtr revIDLastSave="0" documentId="8_{93BF8D4A-A6DA-4C56-9F02-B567AA416214}" xr6:coauthVersionLast="36" xr6:coauthVersionMax="36" xr10:uidLastSave="{00000000-0000-0000-0000-000000000000}"/>
  <bookViews>
    <workbookView xWindow="0" yWindow="0" windowWidth="28365" windowHeight="6585" xr2:uid="{64A7AB08-3C90-42CD-8404-4D93229400F8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29" i="1"/>
  <c r="D31" i="1" s="1"/>
  <c r="D24" i="1"/>
  <c r="D19" i="1"/>
  <c r="D38" i="1" l="1"/>
  <c r="D25" i="1"/>
  <c r="D39" i="1" s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<sst xmlns="http://schemas.openxmlformats.org/spreadsheetml/2006/main" count="31" uniqueCount="31">
  <si>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</si>
  <si>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</si>
  <si>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30 DE NOVIEMBRE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</si>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</sst>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CAED5FE5-38C8-4DB9-8AA1-E805E430B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2102116</xdr:colOff>
      <xdr:row>0</xdr:row>
      <xdr:rowOff>100012</xdr:rowOff>
    </xdr:from>
    <xdr:to>
      <xdr:col>1</xdr:col>
      <xdr:colOff>3526897</xdr:colOff>
      <xdr:row>3</xdr:row>
      <xdr:rowOff>104088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E48C702-7DE3-447C-97A7-D6A75520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066" y="100012"/>
          <a:ext cx="1424781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Noviembre%202022/Estados%20Financieros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8F16-0EE6-483F-9625-58CB6920232A}">
  <dimension ref="A1:I48"/>
  <sheetViews>
    <sheetView showGridLines="0" tabSelected="1" topLeftCell="A10" zoomScale="80" zoomScaleNormal="80" workbookViewId="0">
      <selection activeCell="D40" sqref="D40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264843052.68000001</v>
      </c>
      <c r="E16" s="15"/>
      <c r="G16" s="16"/>
    </row>
    <row r="17" spans="2:7" x14ac:dyDescent="0.25">
      <c r="B17" s="12" t="s">
        <v>7</v>
      </c>
      <c r="C17" s="13"/>
      <c r="D17" s="14">
        <v>954447.27</v>
      </c>
      <c r="E17" s="15"/>
      <c r="F17" s="16"/>
    </row>
    <row r="18" spans="2:7" x14ac:dyDescent="0.25">
      <c r="B18" s="12" t="s">
        <v>8</v>
      </c>
      <c r="C18" s="13"/>
      <c r="D18" s="17">
        <v>1376271.97</v>
      </c>
      <c r="E18" s="15"/>
      <c r="F18" s="16"/>
    </row>
    <row r="19" spans="2:7" x14ac:dyDescent="0.25">
      <c r="B19" s="9" t="s">
        <v>9</v>
      </c>
      <c r="C19" s="10"/>
      <c r="D19" s="18">
        <f>SUM(D16:D18)</f>
        <v>267173771.92000002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5581189.9800000004</v>
      </c>
      <c r="E22" s="15"/>
      <c r="F22" s="16"/>
    </row>
    <row r="23" spans="2:7" x14ac:dyDescent="0.25">
      <c r="B23" s="12" t="s">
        <v>12</v>
      </c>
      <c r="C23" s="13"/>
      <c r="D23" s="14">
        <v>498717.71</v>
      </c>
      <c r="E23" s="15"/>
    </row>
    <row r="24" spans="2:7" x14ac:dyDescent="0.25">
      <c r="B24" s="9" t="s">
        <v>13</v>
      </c>
      <c r="C24" s="10"/>
      <c r="D24" s="18">
        <f>SUM(D22:D23)</f>
        <v>6079907.6900000004</v>
      </c>
      <c r="E24" s="19"/>
    </row>
    <row r="25" spans="2:7" ht="16.5" thickBot="1" x14ac:dyDescent="0.3">
      <c r="B25" s="9" t="s">
        <v>14</v>
      </c>
      <c r="C25" s="10"/>
      <c r="D25" s="23">
        <f>+D19+D24</f>
        <v>273253679.61000001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248392330.61000001</v>
      </c>
      <c r="E34" s="15"/>
    </row>
    <row r="35" spans="2:9" x14ac:dyDescent="0.25">
      <c r="B35" s="12" t="s">
        <v>21</v>
      </c>
      <c r="C35" s="13"/>
      <c r="D35" s="14">
        <v>24861349</v>
      </c>
      <c r="E35" s="15"/>
    </row>
    <row r="36" spans="2:9" x14ac:dyDescent="0.25">
      <c r="B36" s="12" t="s">
        <v>22</v>
      </c>
      <c r="C36" s="13"/>
      <c r="D36" s="14">
        <f>+'[1]Notas 7-18'!C163</f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273253679.61000001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273253679.61000001</v>
      </c>
      <c r="E38" s="19"/>
    </row>
    <row r="39" spans="2:9" ht="16.5" thickTop="1" x14ac:dyDescent="0.25">
      <c r="D39" s="30">
        <f>+D38-D25</f>
        <v>0</v>
      </c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2022-12-05T16:01:06Z</dcterms:created>
  <dcterms:modified xsi:type="dcterms:W3CDTF">2022-12-05T16:02:25Z</dcterms:modified>
</cp:coreProperties>
</file>