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"/>
    </mc:Choice>
  </mc:AlternateContent>
  <bookViews>
    <workbookView xWindow="0" yWindow="0" windowWidth="20490" windowHeight="7530"/>
  </bookViews>
  <sheets>
    <sheet name="Mayo Militar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K6" i="1"/>
  <c r="J6" i="1"/>
  <c r="I6" i="1"/>
  <c r="H6" i="1"/>
  <c r="G6" i="1"/>
  <c r="F6" i="1"/>
  <c r="D6" i="1"/>
  <c r="E5" i="1"/>
  <c r="E6" i="1" s="1"/>
  <c r="M5" i="1" l="1"/>
  <c r="M6" i="1" s="1"/>
</calcChain>
</file>

<file path=xl/sharedStrings.xml><?xml version="1.0" encoding="utf-8"?>
<sst xmlns="http://schemas.openxmlformats.org/spreadsheetml/2006/main" count="16" uniqueCount="16">
  <si>
    <t>BENEFICIARIO</t>
  </si>
  <si>
    <t>CARGO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</si>
  <si>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</si>
  <si>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</si>
  <si>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</si>
  <si>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</si>
  <si>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</si>
  <si>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</si>
  <si>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</si>
  <si>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</si>
  <si>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>SEGURIDAD SOCIAL PADRES</t>
  </si>
  <si>
    <t>SUELDO NETO</t>
  </si>
  <si>
    <t>Luis Gomez Reyes</t>
  </si>
  <si>
    <t>Seguridad (Militar)</t>
  </si>
  <si>
    <t>INSTITUTO GEOGRÁFICO NACIONAL JOSÉ JOAQUÍN HUNGRÍA MORELL</t>
  </si>
  <si>
    <t>NÓMINA DE PAGO DEL PERSONAL MILITAR - MAYO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</si>
</sst>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8" fillId="0" borderId="0" xfId="0" applyFont="1" applyFill="1"/>
    <xf numFmtId="0" fontId="2" fillId="0" borderId="0" xfId="0" applyFont="1" applyFill="1" applyAlignment="1"/>
    <xf numFmtId="0" fontId="5" fillId="0" borderId="0" xfId="0" applyFont="1" applyFill="1" applyBorder="1" applyAlignment="1"/>
    <xf numFmtId="0" fontId="6" fillId="0" borderId="3" xfId="0" applyFont="1" applyFill="1" applyBorder="1" applyAlignment="1">
      <alignment horizontal="center"/>
    </xf>
    <xf numFmtId="43" fontId="5" fillId="0" borderId="5" xfId="1" applyFont="1" applyFill="1" applyBorder="1" applyAlignment="1"/>
    <xf numFmtId="43" fontId="5" fillId="0" borderId="6" xfId="1" applyFont="1" applyFill="1" applyBorder="1" applyAlignment="1"/>
    <xf numFmtId="43" fontId="7" fillId="0" borderId="6" xfId="1" applyFont="1" applyFill="1" applyBorder="1" applyAlignment="1"/>
    <xf numFmtId="43" fontId="7" fillId="0" borderId="7" xfId="1" applyFont="1" applyFill="1" applyBorder="1" applyAlignment="1"/>
    <xf numFmtId="43" fontId="5" fillId="0" borderId="8" xfId="0" applyNumberFormat="1" applyFont="1" applyFill="1" applyBorder="1" applyAlignment="1"/>
    <xf numFmtId="0" fontId="8" fillId="0" borderId="0" xfId="0" applyFont="1" applyFill="1" applyAlignment="1"/>
    <xf numFmtId="43" fontId="6" fillId="0" borderId="9" xfId="0" applyNumberFormat="1" applyFont="1" applyFill="1" applyBorder="1" applyAlignment="1"/>
    <xf numFmtId="43" fontId="6" fillId="0" borderId="1" xfId="0" applyNumberFormat="1" applyFont="1" applyFill="1" applyBorder="1" applyAlignment="1"/>
    <xf numFmtId="43" fontId="6" fillId="0" borderId="2" xfId="0" applyNumberFormat="1" applyFont="1" applyFill="1" applyBorder="1" applyAlignment="1"/>
    <xf numFmtId="43" fontId="6" fillId="0" borderId="4" xfId="0" applyNumberFormat="1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H23" sqref="H23"/>
    </sheetView>
  </sheetViews>
  <sheetFormatPr baseColWidth="10" defaultRowHeight="15" x14ac:dyDescent="0.25"/>
  <cols>
    <col min="2" max="2" width="16.85546875" bestFit="1" customWidth="1"/>
    <col min="3" max="3" width="17.7109375" bestFit="1" customWidth="1"/>
    <col min="4" max="4" width="15.28515625" bestFit="1" customWidth="1"/>
    <col min="7" max="7" width="13.140625" bestFit="1" customWidth="1"/>
    <col min="8" max="8" width="12.7109375" bestFit="1" customWidth="1"/>
    <col min="9" max="9" width="13.7109375" bestFit="1" customWidth="1"/>
    <col min="10" max="10" width="14.140625" bestFit="1" customWidth="1"/>
    <col min="11" max="11" width="14.28515625" bestFit="1" customWidth="1"/>
    <col min="12" max="12" width="22.5703125" bestFit="1" customWidth="1"/>
    <col min="13" max="13" width="11.85546875" bestFit="1" customWidth="1"/>
  </cols>
  <sheetData>
    <row r="1" spans="1:13" x14ac:dyDescent="0.25">
      <c r="A1" s="11"/>
      <c r="B1" s="11"/>
      <c r="C1" s="1" t="s">
        <v>14</v>
      </c>
      <c r="D1" s="1"/>
      <c r="E1" s="1"/>
      <c r="F1" s="1"/>
      <c r="G1" s="1"/>
      <c r="H1" s="1"/>
      <c r="I1" s="1"/>
      <c r="J1" s="11"/>
      <c r="K1" s="11"/>
      <c r="L1" s="11"/>
      <c r="M1" s="11"/>
    </row>
    <row r="2" spans="1:13" x14ac:dyDescent="0.25">
      <c r="A2" s="2"/>
      <c r="B2" s="2"/>
      <c r="C2" s="3" t="s">
        <v>15</v>
      </c>
      <c r="D2" s="3"/>
      <c r="E2" s="3"/>
      <c r="F2" s="3"/>
      <c r="G2" s="3"/>
      <c r="H2" s="3"/>
      <c r="I2" s="3"/>
      <c r="J2" s="2"/>
      <c r="K2" s="2"/>
      <c r="L2" s="11"/>
      <c r="M2" s="11"/>
    </row>
    <row r="3" spans="1:13" ht="15.75" thickBo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12"/>
      <c r="L3" s="12"/>
      <c r="M3" s="12"/>
    </row>
    <row r="4" spans="1:13" ht="15.75" thickBot="1" x14ac:dyDescent="0.3">
      <c r="A4" s="5"/>
      <c r="B4" s="6" t="s">
        <v>0</v>
      </c>
      <c r="C4" s="6" t="s">
        <v>1</v>
      </c>
      <c r="D4" s="5" t="s">
        <v>2</v>
      </c>
      <c r="E4" s="6" t="s">
        <v>3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13" t="s">
        <v>10</v>
      </c>
      <c r="M4" s="7" t="s">
        <v>11</v>
      </c>
    </row>
    <row r="5" spans="1:13" ht="15.75" thickBot="1" x14ac:dyDescent="0.3">
      <c r="A5" s="8">
        <v>1</v>
      </c>
      <c r="B5" s="9" t="s">
        <v>12</v>
      </c>
      <c r="C5" s="9" t="s">
        <v>13</v>
      </c>
      <c r="D5" s="14">
        <v>15000</v>
      </c>
      <c r="E5" s="15">
        <f>ROUND(IF(((D5-G5-H5)&gt;34106.75)*((D5-G5-H5)&lt;51160.08),(((D5-G5-H5)-34106.75)*0.15),+IF(((D5-G5-H5)&gt;51160.08)*((D5-G5-H5)&lt;71055.58),((((D5-G5-H5)-51160.08)*0.2)+2558),+IF((D5-G5-H5)&gt;71055.58,(((D5-G5-H5)-71055.58)*25%)+6537.17,0))),2)</f>
        <v>0</v>
      </c>
      <c r="F5" s="15"/>
      <c r="G5" s="15"/>
      <c r="H5" s="15"/>
      <c r="I5" s="15"/>
      <c r="J5" s="15"/>
      <c r="K5" s="16"/>
      <c r="L5" s="17"/>
      <c r="M5" s="18">
        <f>D5-F5-E5-G5-H5-L5</f>
        <v>15000</v>
      </c>
    </row>
    <row r="6" spans="1:13" ht="15.75" thickBot="1" x14ac:dyDescent="0.3">
      <c r="A6" s="19"/>
      <c r="B6" s="19"/>
      <c r="C6" s="19"/>
      <c r="D6" s="20">
        <f>SUM(D5)</f>
        <v>15000</v>
      </c>
      <c r="E6" s="21">
        <f>SUM(E5)</f>
        <v>0</v>
      </c>
      <c r="F6" s="22">
        <f t="shared" ref="F6:M6" si="0">SUM(F5)</f>
        <v>0</v>
      </c>
      <c r="G6" s="22">
        <f t="shared" si="0"/>
        <v>0</v>
      </c>
      <c r="H6" s="22">
        <f t="shared" si="0"/>
        <v>0</v>
      </c>
      <c r="I6" s="22">
        <f t="shared" si="0"/>
        <v>0</v>
      </c>
      <c r="J6" s="22">
        <f t="shared" si="0"/>
        <v>0</v>
      </c>
      <c r="K6" s="22">
        <f t="shared" si="0"/>
        <v>0</v>
      </c>
      <c r="L6" s="22">
        <f t="shared" si="0"/>
        <v>0</v>
      </c>
      <c r="M6" s="23">
        <f t="shared" si="0"/>
        <v>15000</v>
      </c>
    </row>
    <row r="7" spans="1:13" x14ac:dyDescent="0.2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</sheetData>
  <mergeCells count="5">
    <mergeCell ref="C1:I1"/>
    <mergeCell ref="C2:I2"/>
    <mergeCell ref="A3:D3"/>
    <mergeCell ref="E3:G3"/>
    <mergeCell ref="H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Militar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2017-11-29T14:57:54Z</dcterms:created>
  <dcterms:modified xsi:type="dcterms:W3CDTF">2017-11-29T15:01:33Z</dcterms:modified>
</cp:coreProperties>
</file>