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66925"/>
  <mc:AlternateContent xmlns:mc="http://schemas.openxmlformats.org/markup-compatibility/2006">
    <mc:Choice Requires="x15">
      <x15ac:absPath xmlns:x15ac="http://schemas.microsoft.com/office/spreadsheetml/2010/11/ac" url="C:\Users\l.guzman\Desktop\DIGEIG\2023\"/>
    </mc:Choice>
  </mc:AlternateContent>
  <xr:revisionPtr revIDLastSave="0" documentId="13_ncr:1_{737A36BD-65FF-4B5C-9994-6F99979F758F}" xr6:coauthVersionLast="36" xr6:coauthVersionMax="36" xr10:uidLastSave="{00000000-0000-0000-0000-000000000000}"/>
  <bookViews>
    <workbookView xWindow="0" yWindow="0" windowWidth="17256" windowHeight="5640" xr2:uid="{00000000-000D-0000-FFFF-FFFF00000000}"/>
  </bookViews>
  <sheets>
    <sheet name="Hoja1" sheetId="1" r:id="rId1"/>
  </sheets>
  <externalReferences>
    <externalReference r:id="rId2"/>
  </externalReferences>
  <definedNames>
    <definedName name="_xlnm.Print_Area" localSheetId="0">Hoja1!$A$1:$J$50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l="1"/>
  <c r="I29" i="1" l="1"/>
  <c r="C16" i="1"/>
  <c r="C15" i="1"/>
  <c r="C14" i="1"/>
</calcChain>
</file>

<file path=xl/sharedStrings.xml><?xml version="1.0" encoding="utf-8"?>
<sst xmlns="http://schemas.openxmlformats.org/spreadsheetml/2006/main" count="70" uniqueCount="70">
  <si>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</si>
  <si>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</si>
  <si>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</si>
  <si>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</si>
  <si>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</si>
  <si>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</si>
  <si>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</si>
  <si>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</si>
  <si>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</si>
  <si>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</si>
  <si>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</si>
  <si>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</si>
  <si>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</si>
  <si>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</si>
  <si>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</si>
  <si>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</si>
  <si>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</si>
  <si>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</si>
  <si>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</si>
  <si>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</si>
  <si>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</si>
  <si>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</si>
  <si>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</si>
  <si>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</si>
  <si>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</si>
  <si>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</si>
  <si>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</si>
  <si>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</si>
  <si>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</si>
  <si>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</si>
  <si>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</si>
  <si>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</si>
  <si>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</si>
  <si>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</si>
  <si>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</si>
  <si>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</si>
  <si>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</si>
  <si>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</si>
  <si>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</si>
  <si>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</si>
  <si>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</si>
  <si>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</si>
  <si>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</si>
  <si>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</si>
  <si>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</si>
  <si>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</si>
  <si>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</si>
  <si>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</si>
  <si>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</si>
  <si>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</si>
  <si>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</si>
  <si>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</si>
  <si>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</si>
  <si>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</si>
  <si>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</si>
  <si>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</si>
  <si>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</si>
  <si>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</si>
  <si>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</si>
  <si>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</si>
  <si>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</si>
  <si>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6747-Instituciones públicas y ciudadanía en general disponen de información geoespacial actualizada y precisa.</t>
  </si>
  <si>
    <t>Cantidad de información y formaciones brindadas en materia geoesoacial.</t>
  </si>
  <si>
    <t xml:space="preserve"> 6747-Instituciones públicas y ciudadanía en general disponen de información geoespacial actualizada y precisa.</t>
  </si>
  <si>
    <t>La implementación de los servicios en el IGN-JJHM, consiste en la generación y disponibilidad para toda la ciudadanía de información geoespacial veraz y actualizada, a través de la producción de mapas, hojas topográficas, capas cartográficas, imágenes satelitales y cartografía temática, capacitaciones, desarrollo de investigaciones, asesoría técnicas y publicaciones.</t>
  </si>
  <si>
    <t>Incrementar en un 11% en el año 2023 las informaciones producidas y compartidas con la ciudadanía, sobre geografía, cartografía y geodesia nacional a 162 en relación con las 146 generadas en el 2022.</t>
  </si>
  <si>
    <t>15/12/2023</t>
  </si>
  <si>
    <t>La programación financiera en el trimestre octubre-diciembre, la cual fue de RD$19,266,021.22, el Instituto tuvo una desviación de un 429% (RD$ 82,728,021.22) por encima de lo programado debido a la ejecución del proyecto de Levantamiento de la Cartografía Base de la República Dominicana, el cual se está ejecutando con fondos de Inversión Pública.
La ejecución del Presupuesto Institucional en este trimestre fue de RD$20,285,668.30, equivalente a un 5%, por encima de lo programado con una diferencia de RD$1,019,647.08.</t>
  </si>
  <si>
    <t xml:space="preserve">En cuanto a la ejecución del proyecto institucional, no se han presentado dificultades de ejecución, tanto en la física como en la financiera, ya que en esta última el desvío del gasto fue de solo un 5% con relación a lo planificado. En cuanto al proyecto de Cartografía Base el cual se está ejecutando con fondos de la Dirección de Inversión Pública del MEPyD, se ha tenido una ejecución exacta de los tiempos. Sin embargo, debido a que la Dirección General de Presupuesto entendió que no era necesario habilitar otra cuenta para la transferencia de dichos fondos, se ha mezclado con la ejecución financiera institucional, lo que nos arroja un desvío en el gasto de un 429% por encima de los estipulado, esto debido a la falta de reprogramación del gasto trimestral, debido a que los devengados del proyecto se manejan directamente con el MEPyD y solo para los objetos del proyecto antes mencionado. </t>
  </si>
  <si>
    <r>
      <t xml:space="preserve">En cumplimiento al indicador del producto físico programado para el año 2023, el cual consiste en la sumatoria de la cantidad de información y formaciones brindadas en materia de información geoespacial, en el cuarto trimestre en el IGN-JJHM generó </t>
    </r>
    <r>
      <rPr>
        <b/>
        <sz val="11"/>
        <color theme="1"/>
        <rFont val="Calibri"/>
        <family val="2"/>
        <scheme val="minor"/>
      </rPr>
      <t>45</t>
    </r>
    <r>
      <rPr>
        <sz val="11"/>
        <color theme="1"/>
        <rFont val="Calibri"/>
        <family val="2"/>
        <scheme val="minor"/>
      </rPr>
      <t xml:space="preserve"> informaciones geoespaciales dentro de los logros alcanzados y según lo planificado en la producción física.
En cuanto a las actividades llevadas a cabo por IGN-JJHM para lograr el cumplimiento de las metas programadas están las siguientes:
</t>
    </r>
    <r>
      <rPr>
        <b/>
        <sz val="11"/>
        <color theme="1"/>
        <rFont val="Calibri"/>
        <family val="2"/>
        <scheme val="minor"/>
      </rPr>
      <t>Avance de proyectos (06) correspondientes a los que están programados en el POA de las áreas técnicas, y que van presentando avances según ejecución trimestral.</t>
    </r>
    <r>
      <rPr>
        <sz val="11"/>
        <color theme="1"/>
        <rFont val="Calibri"/>
        <family val="2"/>
        <scheme val="minor"/>
      </rPr>
      <t xml:space="preserve">
1. 'Desarrollo Proyecto: "Humedales, ecosistemas amenazados, importancia, potencialidad y riesgo (primer año).
2.'Diseño Proyecto: "Ocupación del Suelo en República Dominicana"(por regiones geomorfológicas) Primera región.
3. 'Desarrollar proyecto "Origen y evolución de los nombres geográficos de localidades de la República Dominicana".
4. 'Catálogo de Objetos con tablas y fichas a usar por tema.
5. Proyecto: Licencia de los productos y servicios de datos geográficos producidos por el IGN".
6. 'Implementación de la IDE e Instalación de Geoportal (Ministerio de Energía y Minas).
</t>
    </r>
    <r>
      <rPr>
        <b/>
        <sz val="11"/>
        <color theme="1"/>
        <rFont val="Calibri"/>
        <family val="2"/>
        <scheme val="minor"/>
      </rPr>
      <t xml:space="preserve">Elaboración de mapas (26) correspondientes a las solicitudes de asistencias recibidas a través de la Dirección de Cartografía, tanto a otras instituciones como a la ciudadanía en general:
</t>
    </r>
    <r>
      <rPr>
        <sz val="11"/>
        <color theme="1"/>
        <rFont val="Calibri"/>
        <family val="2"/>
        <scheme val="minor"/>
      </rPr>
      <t xml:space="preserve">
1. 'Mapa de los límites geográficos del municipio Fantino, prov. Sánchez Ramírez.
2. Mapas de San Pedro de Macorís, San José de los Llanos, Ramón Santana, Ingenio Consuelo, Los Guayacanes, Ingenio Quisqueya, El Puerto, Gautier.
3.  Mapa del distrito Municipal de Hatillo, San Cristóbal.
4. Elaboración Mapa del municipio de Villa González y del Distrito Municipal de Jacagua.
5. Mapa de la sección de la candelaria, provincia del seibo.
6. Mapa del municipio Puerto Plata en formato pdf / Mapa geomorfológico de la provincia Puerto Plata en formato pdf.
7. Mapa en archivo completo del plano geomorfológico de la provincia de Samaná.
8. Mapas de la Zona Colonial y Gazcue (Congreso de Geografía e Historia).
9. Mapa provincial, municipal y distrital de Rep. Dom. 
10. Mapa político de la provincia Monte Plata en formato pdf. 
11. Municipios de Bayaguana.
12. Sabana Grande de Boyá, Yamasá.
13. Peralvillo y Monteplata.
14. Investigar distritos municipales o seccioes: La Laguna, rios Duyey y Yonú
Mapas Político administrativos con las provincias La Altagracia, Pedernales, Samaná, Santo Domingo, Dto. Nac. San Pedro de Macorís,  El Seibo y el municipio sabana de la Mar resaltado en rojo por láminas separados. 
15. Mapa de la Provincia Ecoturística: Barahona, Hato Mayor, Elias Piña, La Vega.
16. Mapa de la Provincia Ecoturística: Duarte.
17. Mapa de la Provincia Ecoturística: El Seibo.
18. Mapa de la Provincia Ecoturística: San Juan.
19. Mapa de la Provincia Ecoturística: Hato Mayor.
20. Mapa de la Provincia Ecoturística: Monseñor Nouel.
21. Mapa de la Provincia Ecoturística: San Jose de Ocoa.
22. Mapa de la Provincia Ecoturística: Sanchez Ramírez.
23. Mapa de la Provincia Ecoturística: Santiago Rodríguez.
24. 'Elaboración del mapa del municipio cabecera Azua, provincia Azua.
25. 'Elaboración de mapa de ubicación de la piramide fronteriza no.13 y cálculo de su distancia al muro fronterizo.
26. 'Elaboración del mapa del municipio Santo Domingo Oeste.
</t>
    </r>
    <r>
      <rPr>
        <b/>
        <sz val="11"/>
        <color theme="1"/>
        <rFont val="Calibri"/>
        <family val="2"/>
        <scheme val="minor"/>
      </rPr>
      <t>Cartografía Base: Generación de información (04) a través de la nueva serie cartográfica base a escalas 1:25,000 y 1:5,000 para la región Norte del país, durante este periodo se han obtenido:</t>
    </r>
    <r>
      <rPr>
        <sz val="11"/>
        <color theme="1"/>
        <rFont val="Calibri"/>
        <family val="2"/>
        <scheme val="minor"/>
      </rPr>
      <t xml:space="preserve">
1. 'Generación de los metadatos de las ortofotos y MDTs recibidos de la provincia Espaillat.
2. 'Capa cartográfica de puntos de apoyo geodésico utilizados en la georreferenciación de la región Norte.
3. 'Generación de capas cartográficas condensadas del nivel Socio Cultural de las provincias de la región Norte en la escala 5k.
4. 'Ortofoto provincial y de la ciudad de Moca; Modelos Digitales de Terreno 8x8 y 3x3; 2da. Version de la cartografía vectorial 25k.
</t>
    </r>
    <r>
      <rPr>
        <b/>
        <sz val="11"/>
        <color theme="1"/>
        <rFont val="Calibri"/>
        <family val="2"/>
        <scheme val="minor"/>
      </rPr>
      <t>Informe de delimitación de límites (04): Realizados por el Comité Interinstitucional de Trabajo de Límites Geográficos a través de las solicitudes recibidas por la Dirección de Cartografía, así como provenientes del Congreso Nacional.</t>
    </r>
    <r>
      <rPr>
        <sz val="11"/>
        <color theme="1"/>
        <rFont val="Calibri"/>
        <family val="2"/>
        <scheme val="minor"/>
      </rPr>
      <t xml:space="preserve">
1. 'Informe de delimitación distrito municipal Hatillo, provincia San Cristóbal.
2. 'Informe distrito municipal Barraquito, provincia Duarte.
3. 'Informe del municipio Las Charcas, provincia Azua.
4. 'Informe de delimitación de los distritos municipales El Carretón y Catalina, provincia peravia.
</t>
    </r>
    <r>
      <rPr>
        <b/>
        <sz val="11"/>
        <color theme="1"/>
        <rFont val="Calibri"/>
        <family val="2"/>
        <scheme val="minor"/>
      </rPr>
      <t xml:space="preserve">Rectificaciones territoriales (05) a través del Comité Interinstitucional de Trabajo de Límites Geográficos:
</t>
    </r>
    <r>
      <rPr>
        <sz val="11"/>
        <color theme="1"/>
        <rFont val="Calibri"/>
        <family val="2"/>
        <scheme val="minor"/>
      </rPr>
      <t xml:space="preserve">1. 'Rectificación de límites de los municipio de la provincia Monseñor Nouel.
2. 'Rectificación de límites del municipio de  Durvergé.
3. 'Rectificación de límites del municipio de Jimaní.
4. 'Rectificación de límites del municipio de Mella y Cristóbal.
5. 'Georreferenciación de la hoja histórica Arroyo Caña, provincia Azua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</si>
</sst>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8" xfId="0" applyFont="1" applyBorder="1" applyAlignment="1" applyProtection="1">
      <alignment horizontal="center" vertical="top" wrapText="1"/>
      <protection locked="0"/>
    </xf>
    <xf numFmtId="39" fontId="11" fillId="0" borderId="25" xfId="1" applyNumberFormat="1" applyFont="1" applyFill="1" applyBorder="1" applyAlignment="1" applyProtection="1">
      <alignment vertical="center" wrapText="1" readingOrder="1"/>
      <protection locked="0"/>
    </xf>
    <xf numFmtId="39" fontId="11" fillId="0" borderId="36"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0" fontId="17" fillId="0" borderId="24" xfId="0" quotePrefix="1" applyFont="1" applyBorder="1" applyAlignment="1" applyProtection="1">
      <alignment horizontal="justify" vertical="top" wrapText="1"/>
      <protection locked="0"/>
    </xf>
    <xf numFmtId="0" fontId="19" fillId="0" borderId="0" xfId="0" applyFont="1" applyAlignment="1">
      <alignment horizontal="left" vertical="center" wrapText="1"/>
    </xf>
    <xf numFmtId="0" fontId="9" fillId="0" borderId="33" xfId="0" applyFont="1" applyBorder="1" applyAlignment="1" applyProtection="1">
      <alignment vertical="center" wrapText="1"/>
      <protection locked="0"/>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0" fillId="0" borderId="0" xfId="0" quotePrefix="1" applyFont="1" applyBorder="1" applyAlignment="1" applyProtection="1">
      <alignment horizontal="justify" vertical="top" wrapText="1"/>
      <protection locked="0"/>
    </xf>
    <xf numFmtId="0" fontId="0" fillId="0" borderId="18" xfId="0" quotePrefix="1" applyFont="1" applyBorder="1" applyAlignment="1" applyProtection="1">
      <alignment horizontal="justify" vertical="top" wrapText="1"/>
      <protection locked="0"/>
    </xf>
    <xf numFmtId="0" fontId="9" fillId="0" borderId="17" xfId="0" applyFont="1" applyBorder="1" applyAlignment="1" applyProtection="1">
      <alignment horizontal="center" vertical="center" wrapText="1"/>
      <protection locked="0"/>
    </xf>
    <xf numFmtId="0" fontId="0" fillId="0" borderId="33" xfId="0" applyFont="1" applyBorder="1" applyAlignment="1" applyProtection="1">
      <alignment horizontal="justify" vertical="center" wrapText="1"/>
      <protection locked="0"/>
    </xf>
    <xf numFmtId="0" fontId="0" fillId="0" borderId="34" xfId="0" applyFont="1" applyBorder="1" applyAlignment="1" applyProtection="1">
      <alignment horizontal="justify" vertical="center" wrapText="1"/>
      <protection locked="0"/>
    </xf>
    <xf numFmtId="0" fontId="0" fillId="0" borderId="35" xfId="0" applyFont="1" applyBorder="1" applyAlignment="1" applyProtection="1">
      <alignment horizontal="justify" vertical="center" wrapText="1"/>
      <protection locked="0"/>
    </xf>
    <xf numFmtId="0" fontId="19" fillId="0" borderId="0" xfId="0" applyFont="1" applyAlignment="1">
      <alignment horizontal="left" vertical="center" wrapText="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0" fillId="0" borderId="0" xfId="0" quotePrefix="1" applyFont="1" applyAlignment="1" applyProtection="1">
      <alignment horizontal="left" vertical="center" wrapText="1"/>
      <protection locked="0"/>
    </xf>
    <xf numFmtId="0" fontId="0" fillId="0" borderId="0" xfId="0" applyFont="1" applyAlignment="1" applyProtection="1">
      <alignment horizontal="justify" vertical="center" wrapText="1"/>
      <protection locked="0"/>
    </xf>
    <xf numFmtId="0" fontId="0" fillId="0" borderId="18" xfId="0" applyFont="1" applyBorder="1" applyAlignment="1" applyProtection="1">
      <alignment horizontal="justify" vertical="center" wrapText="1"/>
      <protection locked="0"/>
    </xf>
    <xf numFmtId="0" fontId="0" fillId="0" borderId="34" xfId="0" quotePrefix="1" applyFont="1" applyBorder="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1" fillId="6" borderId="28" xfId="0" applyFont="1" applyFill="1" applyBorder="1" applyAlignment="1">
      <alignment vertical="top"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22" xfId="0"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234528</xdr:colOff>
      <xdr:row>0</xdr:row>
      <xdr:rowOff>93133</xdr:rowOff>
    </xdr:from>
    <xdr:ext cx="1077806" cy="637087"/>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234528" y="93133"/>
          <a:ext cx="1077806" cy="63708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IF(G29&gt;0,G29/C29,0)</calculatedColumnFormula>
    </tableColumn>
    <tableColumn id="8" xr3:uid="{00000000-0010-0000-0000-000008000000}"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1"/>
  <sheetViews>
    <sheetView showGridLines="0" tabSelected="1" view="pageBreakPreview" zoomScale="70" zoomScaleNormal="90" zoomScaleSheetLayoutView="70" zoomScalePageLayoutView="60" workbookViewId="0">
      <selection activeCell="B34" sqref="B34:J37"/>
    </sheetView>
  </sheetViews>
  <sheetFormatPr baseColWidth="10" defaultRowHeight="14.4" x14ac:dyDescent="0.3"/>
  <cols>
    <col min="1" max="1" width="34.5546875" style="6" customWidth="1"/>
    <col min="2" max="2" width="28.6640625" style="6" customWidth="1"/>
    <col min="3" max="3" width="18" style="6" customWidth="1"/>
    <col min="4" max="4" width="20.5546875" style="6" customWidth="1"/>
    <col min="5" max="5" width="17.109375" style="6" customWidth="1"/>
    <col min="6" max="6" width="23" style="6" customWidth="1"/>
    <col min="7" max="7" width="20.6640625" style="6" customWidth="1"/>
    <col min="8" max="8" width="19.109375" style="6" customWidth="1"/>
    <col min="9" max="9" width="25.33203125" style="6" customWidth="1"/>
    <col min="10" max="10" width="31.6640625" style="6" customWidth="1"/>
    <col min="11" max="11" width="11.44140625" style="6"/>
  </cols>
  <sheetData>
    <row r="1" spans="1:11" ht="21.6" thickBot="1" x14ac:dyDescent="0.35">
      <c r="A1" s="19"/>
      <c r="B1" s="70" t="s">
        <v>51</v>
      </c>
      <c r="C1" s="71"/>
      <c r="D1" s="71"/>
      <c r="E1" s="71"/>
      <c r="F1" s="71"/>
      <c r="G1" s="71"/>
      <c r="H1" s="71"/>
      <c r="I1" s="71"/>
      <c r="J1" s="72"/>
      <c r="K1" s="1"/>
    </row>
    <row r="2" spans="1:11" ht="21.6" thickBot="1" x14ac:dyDescent="0.35">
      <c r="A2" s="20"/>
      <c r="B2" s="73" t="s">
        <v>0</v>
      </c>
      <c r="C2" s="74"/>
      <c r="D2" s="73" t="s">
        <v>1</v>
      </c>
      <c r="E2" s="75"/>
      <c r="F2" s="75"/>
      <c r="G2" s="74"/>
      <c r="H2" s="76"/>
      <c r="I2" s="2" t="s">
        <v>2</v>
      </c>
      <c r="J2" s="3" t="s">
        <v>3</v>
      </c>
      <c r="K2" s="1"/>
    </row>
    <row r="3" spans="1:11" ht="21.6" thickBot="1" x14ac:dyDescent="0.35">
      <c r="A3" s="21"/>
      <c r="B3" s="77" t="s">
        <v>4</v>
      </c>
      <c r="C3" s="78"/>
      <c r="D3" s="77"/>
      <c r="E3" s="78"/>
      <c r="F3" s="78"/>
      <c r="G3" s="78"/>
      <c r="H3" s="79"/>
      <c r="I3" s="24" t="s">
        <v>66</v>
      </c>
      <c r="J3" s="25">
        <v>1</v>
      </c>
      <c r="K3" s="1"/>
    </row>
    <row r="4" spans="1:11" ht="9.6" customHeight="1" x14ac:dyDescent="0.3">
      <c r="A4" s="65"/>
      <c r="B4" s="66"/>
      <c r="C4" s="66"/>
      <c r="D4" s="67"/>
      <c r="E4" s="67"/>
      <c r="F4" s="67"/>
      <c r="G4" s="67"/>
      <c r="H4" s="67"/>
      <c r="I4" s="66"/>
      <c r="J4" s="68"/>
      <c r="K4" s="1"/>
    </row>
    <row r="5" spans="1:11" ht="3" customHeight="1" x14ac:dyDescent="0.3">
      <c r="A5" s="87"/>
      <c r="B5" s="88"/>
      <c r="C5" s="88"/>
      <c r="D5" s="88"/>
      <c r="E5" s="88"/>
      <c r="F5" s="88"/>
      <c r="G5" s="88"/>
      <c r="H5" s="88"/>
      <c r="I5" s="88"/>
      <c r="J5" s="89"/>
      <c r="K5" s="1"/>
    </row>
    <row r="6" spans="1:11" ht="15.6" x14ac:dyDescent="0.3">
      <c r="A6" s="35" t="s">
        <v>5</v>
      </c>
      <c r="B6" s="36"/>
      <c r="C6" s="36"/>
      <c r="D6" s="36"/>
      <c r="E6" s="36"/>
      <c r="F6" s="36"/>
      <c r="G6" s="36"/>
      <c r="H6" s="36"/>
      <c r="I6" s="36"/>
      <c r="J6" s="37"/>
      <c r="K6" s="1"/>
    </row>
    <row r="7" spans="1:11" ht="15.6" x14ac:dyDescent="0.3">
      <c r="A7" s="50" t="s">
        <v>6</v>
      </c>
      <c r="B7" s="51"/>
      <c r="C7" s="51"/>
      <c r="D7" s="51"/>
      <c r="E7" s="51"/>
      <c r="F7" s="51"/>
      <c r="G7" s="51"/>
      <c r="H7" s="51"/>
      <c r="I7" s="51"/>
      <c r="J7" s="52"/>
      <c r="K7" s="1"/>
    </row>
    <row r="8" spans="1:11" x14ac:dyDescent="0.3">
      <c r="A8" s="4" t="s">
        <v>7</v>
      </c>
      <c r="B8" s="45" t="s">
        <v>52</v>
      </c>
      <c r="C8" s="46"/>
      <c r="D8" s="46"/>
      <c r="E8" s="46"/>
      <c r="F8" s="46"/>
      <c r="G8" s="46"/>
      <c r="H8" s="46"/>
      <c r="I8" s="46"/>
      <c r="J8" s="47"/>
      <c r="K8" s="1"/>
    </row>
    <row r="9" spans="1:11" ht="15" customHeight="1" x14ac:dyDescent="0.3">
      <c r="A9" s="22" t="s">
        <v>36</v>
      </c>
      <c r="B9" s="45" t="s">
        <v>53</v>
      </c>
      <c r="C9" s="46"/>
      <c r="D9" s="46"/>
      <c r="E9" s="46"/>
      <c r="F9" s="46"/>
      <c r="G9" s="46"/>
      <c r="H9" s="46"/>
      <c r="I9" s="46"/>
      <c r="J9" s="47"/>
      <c r="K9" s="1"/>
    </row>
    <row r="10" spans="1:11" x14ac:dyDescent="0.3">
      <c r="A10" s="22" t="s">
        <v>37</v>
      </c>
      <c r="B10" s="45" t="s">
        <v>54</v>
      </c>
      <c r="C10" s="46"/>
      <c r="D10" s="46"/>
      <c r="E10" s="46"/>
      <c r="F10" s="46"/>
      <c r="G10" s="46"/>
      <c r="H10" s="46"/>
      <c r="I10" s="46"/>
      <c r="J10" s="47"/>
      <c r="K10" s="1"/>
    </row>
    <row r="11" spans="1:11" ht="40.200000000000003" customHeight="1" x14ac:dyDescent="0.3">
      <c r="A11" s="4" t="s">
        <v>8</v>
      </c>
      <c r="B11" s="69" t="s">
        <v>55</v>
      </c>
      <c r="C11" s="69"/>
      <c r="D11" s="69"/>
      <c r="E11" s="69"/>
      <c r="F11" s="69"/>
      <c r="G11" s="69"/>
      <c r="H11" s="69"/>
      <c r="I11" s="69"/>
      <c r="J11" s="69"/>
    </row>
    <row r="12" spans="1:11" ht="21.6" customHeight="1" x14ac:dyDescent="0.3">
      <c r="A12" s="4" t="s">
        <v>9</v>
      </c>
      <c r="B12" s="69" t="s">
        <v>56</v>
      </c>
      <c r="C12" s="69"/>
      <c r="D12" s="69"/>
      <c r="E12" s="69"/>
      <c r="F12" s="69"/>
      <c r="G12" s="69"/>
      <c r="H12" s="69"/>
      <c r="I12" s="69"/>
      <c r="J12" s="69"/>
    </row>
    <row r="13" spans="1:11" ht="15.6" x14ac:dyDescent="0.3">
      <c r="A13" s="35" t="s">
        <v>10</v>
      </c>
      <c r="B13" s="36"/>
      <c r="C13" s="36"/>
      <c r="D13" s="36"/>
      <c r="E13" s="36"/>
      <c r="F13" s="36"/>
      <c r="G13" s="36"/>
      <c r="H13" s="36"/>
      <c r="I13" s="36"/>
      <c r="J13" s="37"/>
    </row>
    <row r="14" spans="1:11" ht="16.2" customHeight="1" x14ac:dyDescent="0.3">
      <c r="A14" s="4" t="s">
        <v>11</v>
      </c>
      <c r="B14" s="23">
        <v>4</v>
      </c>
      <c r="C14" s="86" t="str">
        <f>IFERROR(VLOOKUP(B14,'[1]Validacion datos'!A2:B5,2,FALSE),"")</f>
        <v>DESARROLLO SOSTENIBLE</v>
      </c>
      <c r="D14" s="86"/>
      <c r="E14" s="86"/>
      <c r="F14" s="86"/>
      <c r="G14" s="86"/>
      <c r="H14" s="86"/>
      <c r="I14" s="86"/>
      <c r="J14" s="86"/>
    </row>
    <row r="15" spans="1:11" ht="17.399999999999999" customHeight="1" x14ac:dyDescent="0.3">
      <c r="A15" s="4" t="s">
        <v>12</v>
      </c>
      <c r="B15" s="7">
        <v>4.2</v>
      </c>
      <c r="C15" s="86" t="str">
        <f>IFERROR(VLOOKUP(B15,'[1]Validacion datos'!A8:B26,2,FALSE),"")</f>
        <v>Eficaz gestión de riesgos para minimizar pérdidas humanas, económicas y ambientales.</v>
      </c>
      <c r="D15" s="86"/>
      <c r="E15" s="86"/>
      <c r="F15" s="86"/>
      <c r="G15" s="86"/>
      <c r="H15" s="86"/>
      <c r="I15" s="86"/>
      <c r="J15" s="86"/>
    </row>
    <row r="16" spans="1:11" ht="23.4" customHeight="1" x14ac:dyDescent="0.3">
      <c r="A16" s="4" t="s">
        <v>13</v>
      </c>
      <c r="B16" s="8" t="s">
        <v>57</v>
      </c>
      <c r="C16" s="85"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85"/>
      <c r="E16" s="85"/>
      <c r="F16" s="85"/>
      <c r="G16" s="85"/>
      <c r="H16" s="85"/>
      <c r="I16" s="85"/>
      <c r="J16" s="85"/>
    </row>
    <row r="17" spans="1:11" ht="15.6" x14ac:dyDescent="0.3">
      <c r="A17" s="35" t="s">
        <v>14</v>
      </c>
      <c r="B17" s="36"/>
      <c r="C17" s="36"/>
      <c r="D17" s="36"/>
      <c r="E17" s="36"/>
      <c r="F17" s="36"/>
      <c r="G17" s="36"/>
      <c r="H17" s="36"/>
      <c r="I17" s="36"/>
      <c r="J17" s="37"/>
    </row>
    <row r="18" spans="1:11" ht="29.25" customHeight="1" x14ac:dyDescent="0.3">
      <c r="A18" s="4" t="s">
        <v>15</v>
      </c>
      <c r="B18" s="53" t="s">
        <v>58</v>
      </c>
      <c r="C18" s="48"/>
      <c r="D18" s="48"/>
      <c r="E18" s="48"/>
      <c r="F18" s="48"/>
      <c r="G18" s="48"/>
      <c r="H18" s="48"/>
      <c r="I18" s="48"/>
      <c r="J18" s="49"/>
    </row>
    <row r="19" spans="1:11" ht="48.6" customHeight="1" x14ac:dyDescent="0.3">
      <c r="A19" s="9" t="s">
        <v>16</v>
      </c>
      <c r="B19" s="48" t="s">
        <v>59</v>
      </c>
      <c r="C19" s="48"/>
      <c r="D19" s="48"/>
      <c r="E19" s="48"/>
      <c r="F19" s="48"/>
      <c r="G19" s="48"/>
      <c r="H19" s="48"/>
      <c r="I19" s="48"/>
      <c r="J19" s="49"/>
    </row>
    <row r="20" spans="1:11" ht="22.95" customHeight="1" x14ac:dyDescent="0.3">
      <c r="A20" s="9" t="s">
        <v>17</v>
      </c>
      <c r="B20" s="53" t="s">
        <v>60</v>
      </c>
      <c r="C20" s="48"/>
      <c r="D20" s="48"/>
      <c r="E20" s="48"/>
      <c r="F20" s="48"/>
      <c r="G20" s="48"/>
      <c r="H20" s="48"/>
      <c r="I20" s="48"/>
      <c r="J20" s="49"/>
    </row>
    <row r="21" spans="1:11" ht="26.4" customHeight="1" x14ac:dyDescent="0.3">
      <c r="A21" s="9" t="s">
        <v>38</v>
      </c>
      <c r="B21" s="48" t="s">
        <v>65</v>
      </c>
      <c r="C21" s="48"/>
      <c r="D21" s="48"/>
      <c r="E21" s="48"/>
      <c r="F21" s="48"/>
      <c r="G21" s="48"/>
      <c r="H21" s="48"/>
      <c r="I21" s="48"/>
      <c r="J21" s="49"/>
      <c r="K21" s="1"/>
    </row>
    <row r="22" spans="1:11" ht="15.6" x14ac:dyDescent="0.3">
      <c r="A22" s="35" t="s">
        <v>18</v>
      </c>
      <c r="B22" s="36"/>
      <c r="C22" s="36"/>
      <c r="D22" s="36"/>
      <c r="E22" s="36"/>
      <c r="F22" s="36"/>
      <c r="G22" s="36"/>
      <c r="H22" s="36"/>
      <c r="I22" s="36"/>
      <c r="J22" s="37"/>
    </row>
    <row r="23" spans="1:11" ht="15.6" x14ac:dyDescent="0.3">
      <c r="A23" s="50" t="s">
        <v>19</v>
      </c>
      <c r="B23" s="51"/>
      <c r="C23" s="51"/>
      <c r="D23" s="51"/>
      <c r="E23" s="51"/>
      <c r="F23" s="51"/>
      <c r="G23" s="51"/>
      <c r="H23" s="51"/>
      <c r="I23" s="51"/>
      <c r="J23" s="52"/>
      <c r="K23" s="1"/>
    </row>
    <row r="24" spans="1:11" ht="27.75" customHeight="1" x14ac:dyDescent="0.3">
      <c r="A24" s="80" t="s">
        <v>20</v>
      </c>
      <c r="B24" s="81"/>
      <c r="C24" s="82" t="s">
        <v>21</v>
      </c>
      <c r="D24" s="84"/>
      <c r="E24" s="84"/>
      <c r="F24" s="84" t="s">
        <v>22</v>
      </c>
      <c r="G24" s="84"/>
      <c r="H24" s="81"/>
      <c r="I24" s="82" t="s">
        <v>23</v>
      </c>
      <c r="J24" s="83"/>
    </row>
    <row r="25" spans="1:11" ht="24" customHeight="1" x14ac:dyDescent="0.3">
      <c r="A25" s="57">
        <v>70594062</v>
      </c>
      <c r="B25" s="58"/>
      <c r="D25" s="27">
        <v>416583047.97000003</v>
      </c>
      <c r="E25" s="29"/>
      <c r="F25" s="27"/>
      <c r="G25" s="28">
        <v>264925524.16999999</v>
      </c>
      <c r="H25" s="29"/>
      <c r="I25" s="59">
        <f>IF(G25&gt;0,G25/D25,0)</f>
        <v>0.63594888332824917</v>
      </c>
      <c r="J25" s="60"/>
    </row>
    <row r="26" spans="1:11" ht="19.5" customHeight="1" x14ac:dyDescent="0.3">
      <c r="A26" s="50" t="s">
        <v>24</v>
      </c>
      <c r="B26" s="51"/>
      <c r="C26" s="51"/>
      <c r="D26" s="51"/>
      <c r="E26" s="51"/>
      <c r="F26" s="51"/>
      <c r="G26" s="51"/>
      <c r="H26" s="51"/>
      <c r="I26" s="51"/>
      <c r="J26" s="52"/>
      <c r="K26" s="1"/>
    </row>
    <row r="27" spans="1:11" ht="24.75" customHeight="1" x14ac:dyDescent="0.3">
      <c r="A27" s="5"/>
      <c r="B27"/>
      <c r="C27" s="33" t="s">
        <v>50</v>
      </c>
      <c r="D27" s="61"/>
      <c r="E27" s="33" t="s">
        <v>48</v>
      </c>
      <c r="F27" s="61"/>
      <c r="G27" s="33" t="s">
        <v>49</v>
      </c>
      <c r="H27" s="33"/>
      <c r="I27" s="33" t="s">
        <v>25</v>
      </c>
      <c r="J27" s="34"/>
    </row>
    <row r="28" spans="1:11" ht="41.4" x14ac:dyDescent="0.3">
      <c r="A28" s="10" t="s">
        <v>26</v>
      </c>
      <c r="B28" s="11" t="s">
        <v>27</v>
      </c>
      <c r="C28" s="11" t="s">
        <v>39</v>
      </c>
      <c r="D28" s="11" t="s">
        <v>40</v>
      </c>
      <c r="E28" s="11" t="s">
        <v>42</v>
      </c>
      <c r="F28" s="11" t="s">
        <v>43</v>
      </c>
      <c r="G28" s="11" t="s">
        <v>44</v>
      </c>
      <c r="H28" s="11" t="s">
        <v>45</v>
      </c>
      <c r="I28" s="11" t="s">
        <v>46</v>
      </c>
      <c r="J28" s="12" t="s">
        <v>47</v>
      </c>
    </row>
    <row r="29" spans="1:11" ht="51" customHeight="1" x14ac:dyDescent="0.3">
      <c r="A29" s="30" t="s">
        <v>61</v>
      </c>
      <c r="B29" s="26" t="s">
        <v>62</v>
      </c>
      <c r="C29" s="13">
        <v>162</v>
      </c>
      <c r="D29" s="14">
        <v>70594062</v>
      </c>
      <c r="E29" s="14">
        <v>45</v>
      </c>
      <c r="F29" s="14">
        <v>19266021.219999999</v>
      </c>
      <c r="G29" s="15">
        <v>45</v>
      </c>
      <c r="H29" s="14">
        <v>20285668.300000001</v>
      </c>
      <c r="I29" s="16">
        <f>IF(G29&gt;0,G29/C29,0)</f>
        <v>0.27777777777777779</v>
      </c>
      <c r="J29" s="17">
        <f>IF(H29&gt;0,H29/D29,0)</f>
        <v>0.28735658106768247</v>
      </c>
    </row>
    <row r="30" spans="1:11" ht="15.6" x14ac:dyDescent="0.3">
      <c r="A30" s="35" t="s">
        <v>28</v>
      </c>
      <c r="B30" s="36"/>
      <c r="C30" s="36"/>
      <c r="D30" s="36"/>
      <c r="E30" s="36"/>
      <c r="F30" s="36"/>
      <c r="G30" s="36"/>
      <c r="H30" s="36"/>
      <c r="I30" s="36"/>
      <c r="J30" s="37"/>
    </row>
    <row r="31" spans="1:11" ht="15.6" x14ac:dyDescent="0.3">
      <c r="A31" s="50" t="s">
        <v>29</v>
      </c>
      <c r="B31" s="51"/>
      <c r="C31" s="51"/>
      <c r="D31" s="51"/>
      <c r="E31" s="51"/>
      <c r="F31" s="51"/>
      <c r="G31" s="51"/>
      <c r="H31" s="51"/>
      <c r="I31" s="51"/>
      <c r="J31" s="52"/>
      <c r="K31" s="1"/>
    </row>
    <row r="32" spans="1:11" ht="16.5" customHeight="1" x14ac:dyDescent="0.3">
      <c r="A32" s="18" t="s">
        <v>30</v>
      </c>
      <c r="B32" s="53" t="s">
        <v>63</v>
      </c>
      <c r="C32" s="48"/>
      <c r="D32" s="48"/>
      <c r="E32" s="48"/>
      <c r="F32" s="48"/>
      <c r="G32" s="48"/>
      <c r="H32" s="48"/>
      <c r="I32" s="48"/>
      <c r="J32" s="49"/>
    </row>
    <row r="33" spans="1:11" ht="38.25" customHeight="1" x14ac:dyDescent="0.3">
      <c r="A33" s="18" t="s">
        <v>31</v>
      </c>
      <c r="B33" s="54" t="s">
        <v>64</v>
      </c>
      <c r="C33" s="54"/>
      <c r="D33" s="54"/>
      <c r="E33" s="54"/>
      <c r="F33" s="54"/>
      <c r="G33" s="54"/>
      <c r="H33" s="54"/>
      <c r="I33" s="54"/>
      <c r="J33" s="55"/>
    </row>
    <row r="34" spans="1:11" ht="22.95" customHeight="1" x14ac:dyDescent="0.3">
      <c r="A34" s="40" t="s">
        <v>32</v>
      </c>
      <c r="B34" s="38" t="s">
        <v>69</v>
      </c>
      <c r="C34" s="38"/>
      <c r="D34" s="38"/>
      <c r="E34" s="38"/>
      <c r="F34" s="38"/>
      <c r="G34" s="38"/>
      <c r="H34" s="38"/>
      <c r="I34" s="38"/>
      <c r="J34" s="39"/>
    </row>
    <row r="35" spans="1:11" ht="409.5" customHeight="1" x14ac:dyDescent="0.3">
      <c r="A35" s="40"/>
      <c r="B35" s="38"/>
      <c r="C35" s="38"/>
      <c r="D35" s="38"/>
      <c r="E35" s="38"/>
      <c r="F35" s="38"/>
      <c r="G35" s="38"/>
      <c r="H35" s="38"/>
      <c r="I35" s="38"/>
      <c r="J35" s="39"/>
    </row>
    <row r="36" spans="1:11" ht="408.75" customHeight="1" x14ac:dyDescent="0.3">
      <c r="A36" s="40"/>
      <c r="B36" s="38"/>
      <c r="C36" s="38"/>
      <c r="D36" s="38"/>
      <c r="E36" s="38"/>
      <c r="F36" s="38"/>
      <c r="G36" s="38"/>
      <c r="H36" s="38"/>
      <c r="I36" s="38"/>
      <c r="J36" s="39"/>
    </row>
    <row r="37" spans="1:11" ht="52.8" customHeight="1" x14ac:dyDescent="0.3">
      <c r="A37" s="40"/>
      <c r="B37" s="38"/>
      <c r="C37" s="38"/>
      <c r="D37" s="38"/>
      <c r="E37" s="38"/>
      <c r="F37" s="38"/>
      <c r="G37" s="38"/>
      <c r="H37" s="38"/>
      <c r="I37" s="38"/>
      <c r="J37" s="39"/>
    </row>
    <row r="38" spans="1:11" ht="90" customHeight="1" x14ac:dyDescent="0.3">
      <c r="A38" s="32" t="s">
        <v>33</v>
      </c>
      <c r="B38" s="56" t="s">
        <v>67</v>
      </c>
      <c r="C38" s="42"/>
      <c r="D38" s="42"/>
      <c r="E38" s="42"/>
      <c r="F38" s="42"/>
      <c r="G38" s="42"/>
      <c r="H38" s="42"/>
      <c r="I38" s="42"/>
      <c r="J38" s="43"/>
    </row>
    <row r="39" spans="1:11" ht="21.75" customHeight="1" x14ac:dyDescent="0.3">
      <c r="A39" s="35" t="s">
        <v>34</v>
      </c>
      <c r="B39" s="36"/>
      <c r="C39" s="36"/>
      <c r="D39" s="36"/>
      <c r="E39" s="36"/>
      <c r="F39" s="36"/>
      <c r="G39" s="36"/>
      <c r="H39" s="36"/>
      <c r="I39" s="36"/>
      <c r="J39" s="37"/>
    </row>
    <row r="40" spans="1:11" ht="24.75" customHeight="1" x14ac:dyDescent="0.3">
      <c r="A40" s="62" t="s">
        <v>35</v>
      </c>
      <c r="B40" s="63"/>
      <c r="C40" s="63"/>
      <c r="D40" s="63"/>
      <c r="E40" s="63"/>
      <c r="F40" s="63"/>
      <c r="G40" s="63"/>
      <c r="H40" s="63"/>
      <c r="I40" s="63"/>
      <c r="J40" s="64"/>
      <c r="K40" s="1"/>
    </row>
    <row r="41" spans="1:11" ht="74.25" customHeight="1" x14ac:dyDescent="0.3">
      <c r="A41" s="41" t="s">
        <v>68</v>
      </c>
      <c r="B41" s="42"/>
      <c r="C41" s="42"/>
      <c r="D41" s="42"/>
      <c r="E41" s="42"/>
      <c r="F41" s="42"/>
      <c r="G41" s="42"/>
      <c r="H41" s="42"/>
      <c r="I41" s="42"/>
      <c r="J41" s="43"/>
    </row>
    <row r="42" spans="1:11" ht="18.75" customHeight="1" x14ac:dyDescent="0.3">
      <c r="A42" s="44" t="s">
        <v>41</v>
      </c>
      <c r="B42" s="44"/>
      <c r="C42" s="44"/>
      <c r="D42" s="44"/>
      <c r="E42" s="44"/>
      <c r="F42" s="44"/>
      <c r="G42" s="44"/>
      <c r="H42" s="44"/>
      <c r="I42" s="44"/>
      <c r="J42" s="44"/>
    </row>
    <row r="43" spans="1:11" ht="18.75" customHeight="1" x14ac:dyDescent="0.3">
      <c r="A43" s="31"/>
      <c r="B43" s="31"/>
      <c r="C43" s="31"/>
      <c r="D43" s="31"/>
      <c r="E43" s="31"/>
      <c r="F43" s="31"/>
      <c r="G43" s="31"/>
      <c r="H43" s="31"/>
      <c r="I43" s="31"/>
      <c r="J43" s="31"/>
    </row>
    <row r="44" spans="1:11" ht="18.75" customHeight="1" x14ac:dyDescent="0.3">
      <c r="A44" s="31"/>
      <c r="B44" s="31"/>
      <c r="C44" s="31"/>
      <c r="D44" s="31"/>
      <c r="E44" s="31"/>
      <c r="F44" s="31"/>
      <c r="G44" s="31"/>
      <c r="H44" s="31"/>
      <c r="I44" s="31"/>
      <c r="J44" s="31"/>
    </row>
    <row r="45" spans="1:11" ht="18.75" customHeight="1" x14ac:dyDescent="0.3">
      <c r="A45" s="31"/>
      <c r="B45" s="31"/>
      <c r="C45" s="31"/>
      <c r="D45" s="31"/>
      <c r="E45" s="31"/>
      <c r="F45" s="31"/>
      <c r="G45" s="31"/>
      <c r="H45" s="31"/>
      <c r="I45" s="31"/>
      <c r="J45" s="31"/>
    </row>
    <row r="46" spans="1:11" ht="18.75" customHeight="1" x14ac:dyDescent="0.3">
      <c r="A46" s="31"/>
      <c r="B46" s="31"/>
      <c r="C46" s="31"/>
      <c r="D46" s="31"/>
      <c r="E46" s="31"/>
      <c r="F46" s="31"/>
      <c r="G46" s="31"/>
      <c r="H46" s="31"/>
      <c r="I46" s="31"/>
      <c r="J46" s="31"/>
    </row>
    <row r="47" spans="1:11" ht="18.75" customHeight="1" x14ac:dyDescent="0.3">
      <c r="A47" s="31"/>
      <c r="B47" s="31"/>
      <c r="C47" s="31"/>
      <c r="D47" s="31"/>
      <c r="E47" s="31"/>
      <c r="F47" s="31"/>
      <c r="G47" s="31"/>
      <c r="H47" s="31"/>
      <c r="I47" s="31"/>
      <c r="J47" s="31"/>
    </row>
    <row r="48" spans="1:11" ht="18.75" customHeight="1" x14ac:dyDescent="0.3">
      <c r="A48" s="31"/>
      <c r="B48" s="31"/>
      <c r="C48" s="31"/>
      <c r="D48" s="31"/>
      <c r="E48" s="31"/>
      <c r="F48" s="31"/>
      <c r="G48" s="31"/>
      <c r="H48" s="31"/>
      <c r="I48" s="31"/>
      <c r="J48" s="31"/>
    </row>
    <row r="49" spans="1:10" ht="18.600000000000001" customHeight="1" x14ac:dyDescent="0.3">
      <c r="A49" s="31"/>
      <c r="B49" s="31"/>
      <c r="C49" s="31"/>
      <c r="D49" s="31"/>
      <c r="E49" s="31"/>
      <c r="F49" s="31"/>
      <c r="G49" s="31"/>
      <c r="H49" s="31"/>
      <c r="I49" s="31"/>
      <c r="J49" s="31"/>
    </row>
    <row r="51" spans="1:10" ht="73.5" customHeight="1" x14ac:dyDescent="0.3"/>
  </sheetData>
  <mergeCells count="47">
    <mergeCell ref="C15:J15"/>
    <mergeCell ref="A5:J5"/>
    <mergeCell ref="A6:J6"/>
    <mergeCell ref="A7:J7"/>
    <mergeCell ref="C14:J14"/>
    <mergeCell ref="C16:J16"/>
    <mergeCell ref="A17:J17"/>
    <mergeCell ref="B18:J18"/>
    <mergeCell ref="B19:J19"/>
    <mergeCell ref="B20:J20"/>
    <mergeCell ref="A22:J22"/>
    <mergeCell ref="A23:J23"/>
    <mergeCell ref="A24:B24"/>
    <mergeCell ref="I24:J24"/>
    <mergeCell ref="C24:E24"/>
    <mergeCell ref="F24:H24"/>
    <mergeCell ref="B1:J1"/>
    <mergeCell ref="B2:C2"/>
    <mergeCell ref="D2:H2"/>
    <mergeCell ref="B3:C3"/>
    <mergeCell ref="D3:H3"/>
    <mergeCell ref="A4:J4"/>
    <mergeCell ref="B8:J8"/>
    <mergeCell ref="B11:J11"/>
    <mergeCell ref="B12:J12"/>
    <mergeCell ref="A13:J13"/>
    <mergeCell ref="A41:J41"/>
    <mergeCell ref="A42:J42"/>
    <mergeCell ref="B9:J9"/>
    <mergeCell ref="B10:J10"/>
    <mergeCell ref="B21:J21"/>
    <mergeCell ref="A30:J30"/>
    <mergeCell ref="A31:J31"/>
    <mergeCell ref="B32:J32"/>
    <mergeCell ref="B33:J33"/>
    <mergeCell ref="B38:J38"/>
    <mergeCell ref="A25:B25"/>
    <mergeCell ref="I25:J25"/>
    <mergeCell ref="A26:J26"/>
    <mergeCell ref="C27:D27"/>
    <mergeCell ref="A40:J40"/>
    <mergeCell ref="E27:F27"/>
    <mergeCell ref="G27:H27"/>
    <mergeCell ref="I27:J27"/>
    <mergeCell ref="A39:J39"/>
    <mergeCell ref="B34:J37"/>
    <mergeCell ref="A34:A37"/>
  </mergeCells>
  <phoneticPr fontId="21" type="noConversion"/>
  <dataValidations xWindow="97" yWindow="685"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D28:D29 E29:F29 F28" xr:uid="{00000000-0002-0000-0000-000002000000}"/>
    <dataValidation allowBlank="1" showInputMessage="1" showErrorMessage="1" prompt="Meta anual del indicador" sqref="C28:C29 E28" xr:uid="{00000000-0002-0000-0000-000003000000}"/>
    <dataValidation allowBlank="1" showInputMessage="1" showErrorMessage="1" prompt="Nombre del indicador" sqref="B28:B29" xr:uid="{00000000-0002-0000-0000-000004000000}"/>
    <dataValidation allowBlank="1" showInputMessage="1" showErrorMessage="1" prompt="Nombre de cada producto" sqref="A28:A29"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F25 D25 A25:B25" xr:uid="{00000000-0002-0000-0000-000007000000}"/>
    <dataValidation allowBlank="1" showInputMessage="1" showErrorMessage="1" prompt="Oportunidades de mejora identificadas" sqref="A41:J41" xr:uid="{00000000-0002-0000-0000-000008000000}"/>
    <dataValidation allowBlank="1" showInputMessage="1" showErrorMessage="1" prompt="De existir desvío, explicar razones." sqref="B38:J38" xr:uid="{00000000-0002-0000-0000-000009000000}"/>
    <dataValidation allowBlank="1" showInputMessage="1" showErrorMessage="1" prompt="1. Describir lo plasmado en el presupuesto_x000a_2. Describir lo alcanzado en términos financieros y de producción " sqref="B34" xr:uid="{00000000-0002-0000-0000-00000A000000}"/>
    <dataValidation allowBlank="1" showInputMessage="1" showErrorMessage="1" prompt="¿En qué consiste el producto? su objetivo" sqref="B33:J33" xr:uid="{00000000-0002-0000-0000-00000B000000}"/>
    <dataValidation allowBlank="1" showInputMessage="1" showErrorMessage="1" prompt="Nombre del producto" sqref="B32:J3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rintOptions horizontalCentered="1" verticalCentered="1"/>
  <pageMargins left="0.59055118110236227" right="0.6692913385826772" top="0.39370078740157483" bottom="0.6692913385826772" header="0.15748031496062992" footer="0.43307086614173229"/>
  <pageSetup scale="35" orientation="portrait" r:id="rId1"/>
  <rowBreaks count="1" manualBreakCount="1">
    <brk id="37" max="9" man="1"/>
  </rowBreaks>
  <ignoredErrors>
    <ignoredError sqref="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Guzmán Aybar</cp:lastModifiedBy>
  <cp:lastPrinted>2024-01-16T15:17:09Z</cp:lastPrinted>
  <dcterms:created xsi:type="dcterms:W3CDTF">2021-03-22T15:50:10Z</dcterms:created>
  <dcterms:modified xsi:type="dcterms:W3CDTF">2024-01-16T18:33:40Z</dcterms:modified>
</cp:coreProperties>
</file>