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l.guzman\Desktop\DIGEIG\2022\"/>
    </mc:Choice>
  </mc:AlternateContent>
  <xr:revisionPtr revIDLastSave="0" documentId="13_ncr:1_{849AC101-A203-469B-8975-73F182CF2FB8}" xr6:coauthVersionLast="36" xr6:coauthVersionMax="47" xr10:uidLastSave="{00000000-0000-0000-0000-000000000000}"/>
  <bookViews>
    <workbookView xWindow="0" yWindow="0" windowWidth="23040" windowHeight="9060" xr2:uid="{4338FEAE-DB8E-4C02-BE6D-DDC1311F061E}"/>
  </bookViews>
  <sheets>
    <sheet name="Hoja1" sheetId="1" r:id="rId1"/>
  </sheets>
  <externalReferences>
    <externalReference r:id="rId2"/>
    <externalReference r:id="rId3"/>
  </externalReferences>
  <definedNames>
    <definedName name="_xlnm.Print_Area" localSheetId="0">Hoja1!$A$1:$J$46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l="1"/>
  <c r="C14" i="1" l="1"/>
  <c r="I29" i="1" l="1"/>
  <c r="C16" i="1"/>
  <c r="C15" i="1"/>
</calcChain>
</file>

<file path=xl/sharedStrings.xml><?xml version="1.0" encoding="utf-8"?>
<sst xmlns="http://schemas.openxmlformats.org/spreadsheetml/2006/main" count="72" uniqueCount="72">
  <si>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</si>
  <si>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</si>
  <si>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</si>
  <si>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</si>
  <si>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</si>
  <si>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</si>
  <si>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</si>
  <si>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</si>
  <si>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</si>
  <si>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</si>
  <si>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</si>
  <si>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</si>
  <si>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</si>
  <si>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</si>
  <si>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</si>
  <si>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</si>
  <si>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</si>
  <si>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</si>
  <si>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</si>
  <si>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</si>
  <si>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</si>
  <si>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</si>
  <si>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</si>
  <si>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</si>
  <si>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</si>
  <si>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</si>
  <si>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</si>
  <si>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</si>
  <si>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</si>
  <si>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</si>
  <si>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</si>
  <si>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</si>
  <si>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</si>
  <si>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</si>
  <si>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</si>
  <si>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</si>
  <si>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</si>
  <si>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</si>
  <si>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</si>
  <si>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</si>
  <si>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</si>
  <si>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</si>
  <si>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</si>
  <si>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</si>
  <si>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</si>
  <si>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</si>
  <si>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</si>
  <si>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</si>
  <si>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</si>
  <si>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</si>
  <si>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</si>
  <si>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</si>
  <si>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</si>
  <si>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</si>
  <si>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</si>
  <si>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</si>
  <si>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</si>
  <si>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</si>
  <si>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</si>
  <si>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</si>
  <si>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</si>
  <si>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</si>
  <si>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</si>
  <si>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Cantidad de información  y formaciones brindadas en materia geoespcial.</t>
  </si>
  <si>
    <t xml:space="preserve"> 6495- Instituciones públicas y ciudadanía en general disponen de información geoespacial actualizada y precisa.</t>
  </si>
  <si>
    <t>Programación Anual</t>
  </si>
  <si>
    <t>Ejecución Anual</t>
  </si>
  <si>
    <r>
      <t xml:space="preserve">En este año 2022, el Instituto Geográfico Nacional José Joaquín Hungría Morell, ofreció asistencias tanto a la ciudadanía en general, como a instituciones públicas y privadas, lo cual generó ciento veintitrés (123) documentos correspondientes a información geoespacial. Estas informaciones se desagregan a continuación: 
</t>
    </r>
    <r>
      <rPr>
        <b/>
        <sz val="11"/>
        <color theme="1"/>
        <rFont val="Calibri"/>
        <family val="2"/>
        <scheme val="minor"/>
      </rPr>
      <t xml:space="preserve">Capacitación (11): </t>
    </r>
    <r>
      <rPr>
        <sz val="11"/>
        <color theme="1"/>
        <rFont val="Calibri"/>
        <family val="2"/>
        <scheme val="minor"/>
      </rPr>
      <t xml:space="preserve">
1. Capacitación Conceptos esenciales de Geodesia en apoyo al banco Interamericano de Desarrollo.
2. Capacitación software QGIS al Ministerio de Obras Públicas y Comunicaciones (MOPC)
3. Capacitación software QGIS al Instituto Dominicano de las Telecomunicaciones
4. Taller de capacitación de uso de GPS al Ministerio de Economía, Planificación y Desarrollo
5. Capacitación en geodesia a personal técnico del aeropuerto de Puerto Plata en el Departamento Aeroportuario.
6. Proyecto de Diagnóstico del Sistema Geodésico Nacional.
7. Capacitación de la Guía Metodológica para la Elaboración del Nomenclátor Geográfico al Comité Coordinar Permanente de la Infraestructura de Datos Espaciales de la República Dominicana (CCPIDE-RD).
8. Capacitación software QGIS básico a la Liga Municipal Dominicana.
9. Capacitación en Geodesia a personal técnico del aeropuerto de Barahona, Monte Cristi, Dajabón, Constanza, Santiago, San José de las Matas y Samaná a través del Departamento Aeroportuario.
10.Capacitación – charla sobre conceptos geográficos y alcance del quehacer geográfico.
11.Capacitación software QGIS básico al Ayuntamiento Municipal de Moca.
</t>
    </r>
    <r>
      <rPr>
        <b/>
        <sz val="11"/>
        <color theme="1"/>
        <rFont val="Calibri"/>
        <family val="2"/>
        <scheme val="minor"/>
      </rPr>
      <t>Asesoría técnica (6):</t>
    </r>
    <r>
      <rPr>
        <sz val="11"/>
        <color theme="1"/>
        <rFont val="Calibri"/>
        <family val="2"/>
        <scheme val="minor"/>
      </rPr>
      <t xml:space="preserve"> 
1. PAT - IPGH - Información Geográfica Voluntaria/ aplicativos nacionales.
2. Asesoría a la Dirección General de Casinos y Juegos de Azar del Ministerio de Hacienda: Aplicativo para el registro en tiempo real de datos de bancas de lotería.
3. Análisis de propuesta modificada para la elevación de categoría de la sección San Isidro del distrito municipal San Luis, Santo Domingo Este a Distrito Municipal.
4. Proyecto Origen y Evolución de los Nombres Geográficos de provincias, municipios y distritos municipales: Santo Domingo y Distrito Nacional.
5. Implementación y entrenamiento en uso y administración geoportal al Ayuntamiento de Santiago.
6. Latitud y longitud de las empresas que se dedican a los sectores económicos de consumo masivo, como minoristas, mayoristas, y empresas del sector salud como farmacias y hospitales.</t>
    </r>
  </si>
  <si>
    <r>
      <rPr>
        <b/>
        <sz val="11"/>
        <color theme="1"/>
        <rFont val="Calibri"/>
        <family val="2"/>
        <scheme val="minor"/>
      </rPr>
      <t xml:space="preserve">Avance de proyectos (25): </t>
    </r>
    <r>
      <rPr>
        <sz val="11"/>
        <color theme="1"/>
        <rFont val="Calibri"/>
        <family val="2"/>
        <scheme val="minor"/>
      </rPr>
      <t xml:space="preserve">
1. Origen y evolución de los nombres geográficos de República Dominicana - El Seibo.
2. Origen y evolución de los nombres geográficos - Monte Plata.
3. Origen y evolución de los nombres geográficos - La Romana.
4. Origen y evolución de los nombres geográficos - La Altagracia
5. Proyecto Origen y Evolución de los nombres geográficos de provincias, municipios y distritos municipales: Revisión, readecuación y discusión de informes de las provincias de la Región Este.
6. Documento final Proyecto Origen y Evolución de los nombres geográficos de provincias, municipios y distritos municipales volumen 1.
7. Avance de la Aplicación de la Guía metodológica para la elaboración del nomenclátor geográfico de la provincia Espaillat.
8. Guía Metodológica para la elaboración del Nomenclátor Geográfico. 
9. Versión 2 de la Guía metodológica para el registro de nombres geográficos de objetos espaciales a ser aplicado a nivel provincial a partir de las hojas topográficas 1:50,000.
10. Aplicación de la Guía metodológica de Nomenclátor en el registro de nombres geográficos de localidades para la provincia Espaillat a escala 1:50,000 (hojas topográficas).
12. Reporte de revisión de los toponimios de la provincia Hermanas Mirabal, basado en las hojas topográficas 1:50,000.
12. Plan Cartográfico Nacional 2022-2024.
13. Diagnóstico del Sistema Geodésico Nacional.
14. Presentación documento de Especificaciones Técnicas (EETT).
15. Guía de Producción Cartográfica a Escala 1:25,000.
16. Información Geográfica Voluntaria/ aplicativos nacionales.
17. Información Geográfica Voluntaria/ aplicativos nacionales 2da versión.
18. Proyecto grafos sobre conocimiento geoespaciales.
19. Proyecto de actualización de coordenadas de las pirámides fronterizas dominico-haitianas.
20. Proyecto Ruta del Encuentro.
21. Superficie en kilómetros cuadrados de cada una de las demarcaciones territoriales existentes en la República Dominicana.
22. Relación de demarcaciones de división territorial al 2021.
23. Relación de demarcaciones territoriales desde nivel de provincias hasta barrios/parajes 2021.
24. Ocupación y monumentación de placas geodésicas para el diseño de la red interna del Aeropuerto Internacional María Montez y Helipuerto Luis J. Feliz, provincia Barahona.
25. Verificación y ocupación de placas geodésicas de los aeropuertos de Monte Cristi, Dajabón, Constanza, Santiago, San José de las Matas y Samaná.</t>
    </r>
  </si>
  <si>
    <r>
      <rPr>
        <b/>
        <sz val="11"/>
        <color theme="1"/>
        <rFont val="Calibri"/>
        <family val="2"/>
        <scheme val="minor"/>
      </rPr>
      <t>Mesas de trabajo interinstitucionales (4):</t>
    </r>
    <r>
      <rPr>
        <sz val="11"/>
        <color theme="1"/>
        <rFont val="Calibri"/>
        <family val="2"/>
        <scheme val="minor"/>
      </rPr>
      <t xml:space="preserve">
1.Se desarrollaron la reunión ordinaria del Comisión Nacional de Emergencia y la mesa de trabajo para la presentación de la Ruta crítica del PNOT.
2.Reuniones de revisión Plan Nacional Ordenamiento Territorial (PNOT) y Metodología de Revisión.
3. Reunión de Presentación Plan Territorial de Moca con el objetivo de revisar de la cartografía elaborada para continuar con el PNOT.
4. 1era Reunión del Comité PAR en el Marco del Proyecto de Obras Públicas para reducir Riesgos de Desastres (PRORESILIENCIA).
</t>
    </r>
    <r>
      <rPr>
        <b/>
        <sz val="11"/>
        <color theme="1"/>
        <rFont val="Calibri"/>
        <family val="2"/>
        <scheme val="minor"/>
      </rPr>
      <t>'Geoservicio (1):</t>
    </r>
    <r>
      <rPr>
        <sz val="11"/>
        <color theme="1"/>
        <rFont val="Calibri"/>
        <family val="2"/>
        <scheme val="minor"/>
      </rPr>
      <t xml:space="preserve"> Se realizó una actualización del repositorio de documentos de la IDE-RD correspondiente a la Política nacional de datos geoespaciales y resolución que crea el Comité coordinador permanente de la IDE-RD (CCPIDE-RD).</t>
    </r>
  </si>
  <si>
    <r>
      <rPr>
        <b/>
        <sz val="11"/>
        <color theme="1"/>
        <rFont val="Calibri"/>
        <family val="2"/>
        <scheme val="minor"/>
      </rPr>
      <t>Actualización de capas (2):</t>
    </r>
    <r>
      <rPr>
        <sz val="11"/>
        <color theme="1"/>
        <rFont val="Calibri"/>
        <family val="2"/>
        <scheme val="minor"/>
      </rPr>
      <t xml:space="preserve"> Se realizaron dos (2) actualizaciones de capas cartográficas.
</t>
    </r>
    <r>
      <rPr>
        <b/>
        <sz val="11"/>
        <color theme="1"/>
        <rFont val="Calibri"/>
        <family val="2"/>
        <scheme val="minor"/>
      </rPr>
      <t>Elaboración de mapas (60):</t>
    </r>
    <r>
      <rPr>
        <sz val="11"/>
        <color theme="1"/>
        <rFont val="Calibri"/>
        <family val="2"/>
        <scheme val="minor"/>
      </rPr>
      <t xml:space="preserve"> Se realizaron sesenta mapas correspondientes a las solicitudes de asistencias a través de la Dirección de Cartografía.
</t>
    </r>
    <r>
      <rPr>
        <b/>
        <sz val="11"/>
        <color theme="1"/>
        <rFont val="Calibri"/>
        <family val="2"/>
        <scheme val="minor"/>
      </rPr>
      <t>Informe de delimitación de límites (12):</t>
    </r>
    <r>
      <rPr>
        <sz val="11"/>
        <color theme="1"/>
        <rFont val="Calibri"/>
        <family val="2"/>
        <scheme val="minor"/>
      </rPr>
      <t xml:space="preserve"> La Dirección de Cartografía en coordinación con el Comité Interinstitucional de Límites, desarrollaron doce (12) informes correspondientes a:
1. Estudio y Descripción de límites geográficos del distrito municipal Cruce de Guayacanes, Provincia Valverde.
2. Estudio y descripción del límite político administrativo del Municipio Los Hidalgos, Provincia Puerto Plata.
3. Informe de delimitación territorial del municipio Los Hidalgos, Puerto Plata.
4. Informe de delimitación territorial del distrito municipal Cruce de Guayacanes, Valverde.
5. Análisis de propuesta de elevación de categoría de la sección San Isidro del distrito municipal San Luis, Santo Domingo Este a Distrito Municipal.
6. Informe de estudio e iniciativa legislativa para elevación de categoría del distrito municipal San Luis y la sección San Isidro.
7. Informe de Delimitación de la división del Distrito Nacional y la provincia Santo Domingo.
8. Informe de delimitación territorial del Distrito Municipal El Carril, Bajos de Haina, San Cristóbal.
9. Informe de delimitación territorial del Distrito Municipal Pedro García.
10. Informe de delimitación territorial del municipio cabecera Santiago.
11. Informe de Delimitación del Municipio de Tamboril.
12. Informe verificación de los límites de los distritos municipales Verón-Punta Cana y la Otra Banda.
</t>
    </r>
    <r>
      <rPr>
        <b/>
        <sz val="11"/>
        <color theme="1"/>
        <rFont val="Calibri"/>
        <family val="2"/>
        <scheme val="minor"/>
      </rPr>
      <t>Ubicación de puntos de control geodésico (1):</t>
    </r>
    <r>
      <rPr>
        <sz val="11"/>
        <color theme="1"/>
        <rFont val="Calibri"/>
        <family val="2"/>
        <scheme val="minor"/>
      </rPr>
      <t xml:space="preserve"> De igual modo, la Dirección de Geodesia elaboró un Informe visita al aeropuerto Gregorio Luperón, en donde se exponen los datos extraídos de un levantamiento de datos geodésicos de la referida visita.
Informes técnicos (1): La Dirección de Geodesia elaboró un informe técnico sobre: 
1. Monumentación y ocupaciones estáticas de la red establecida por la National Geographics Survey (NGS) en aeropuerto de Puerto Plata.
</t>
    </r>
  </si>
  <si>
    <t>En cuanto a la programación financiera en el trimestre octubre-diciembre tuvo un porcentaje de ejecución de 95,07%, por lo que el Instituto no tuvo desviación en la ejecución con relación a lo programado. El 4.9% no ejecutado corresponde a la cuenta de viáticos dentro del país de un monto de RD$940,591.37. Sin embargo, se realizaron otras ejcuciones presupuestarias desglosadas a continuación:
1. La ejecución de RD$ 3,760,300.00 correspondiente al Incentivo por Compensación, cuya ejecución no estaba programada y se desprende del Fondo 101.
2. La compra correspondiente a las Licencias de Informáticas tuvo una ejecución de RD$ 1,298,403.17
3. En el trimestre octubre-diciembre entró en ejecución el proyecto de Inversión Pública de Cartografía Base de la República Dominicana del cual se ejecutó RD$ 54,105,723.48.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</si>
</sst>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17" fillId="0" borderId="28" xfId="0" quotePrefix="1" applyFont="1" applyBorder="1" applyAlignment="1" applyProtection="1">
      <alignment horizontal="center" vertical="top" wrapText="1"/>
      <protection locked="0"/>
    </xf>
    <xf numFmtId="164" fontId="6" fillId="0" borderId="12" xfId="0" quotePrefix="1" applyNumberFormat="1" applyFont="1" applyFill="1" applyBorder="1" applyAlignment="1">
      <alignment horizontal="center" vertical="center" wrapText="1"/>
    </xf>
    <xf numFmtId="9" fontId="0" fillId="0" borderId="0" xfId="2" applyFont="1"/>
    <xf numFmtId="9" fontId="0" fillId="0" borderId="0" xfId="2" applyNumberFormat="1" applyFont="1"/>
    <xf numFmtId="39" fontId="11" fillId="0" borderId="25" xfId="1" applyNumberFormat="1" applyFont="1" applyFill="1" applyBorder="1" applyAlignment="1" applyProtection="1">
      <alignment vertical="center" wrapText="1" readingOrder="1"/>
      <protection locked="0"/>
    </xf>
    <xf numFmtId="39" fontId="11" fillId="0" borderId="35"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horizontal="justify" vertical="center" wrapText="1"/>
      <protection locked="0"/>
    </xf>
    <xf numFmtId="0" fontId="9" fillId="0" borderId="32"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166" fontId="17" fillId="0" borderId="28" xfId="0" applyNumberFormat="1" applyFont="1" applyFill="1" applyBorder="1" applyAlignment="1" applyProtection="1">
      <alignment horizontal="center" vertical="center" wrapText="1" readingOrder="1"/>
      <protection locked="0"/>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2" fillId="0" borderId="0" xfId="0" quotePrefix="1"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0" xfId="0" applyFont="1" applyBorder="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0" fontId="0" fillId="0" borderId="18" xfId="0" applyFont="1" applyBorder="1" applyAlignment="1" applyProtection="1">
      <alignment horizontal="left" vertical="top"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5" fillId="8" borderId="28" xfId="0" quotePrefix="1" applyFont="1" applyFill="1" applyBorder="1" applyAlignment="1">
      <alignment horizontal="center" vertical="center" wrapText="1" readingOrder="1"/>
    </xf>
    <xf numFmtId="0" fontId="11" fillId="6" borderId="29" xfId="0" applyFont="1" applyFill="1" applyBorder="1" applyAlignment="1">
      <alignment vertical="top" wrapText="1"/>
    </xf>
    <xf numFmtId="0" fontId="0" fillId="0" borderId="33" xfId="0" quotePrefix="1" applyFont="1" applyFill="1" applyBorder="1" applyAlignment="1" applyProtection="1">
      <alignment horizontal="justify" vertical="top" wrapText="1"/>
      <protection locked="0"/>
    </xf>
    <xf numFmtId="0" fontId="0" fillId="0" borderId="34" xfId="0" quotePrefix="1" applyFont="1" applyFill="1" applyBorder="1" applyAlignment="1" applyProtection="1">
      <alignment horizontal="justify" vertical="top" wrapText="1"/>
      <protection locked="0"/>
    </xf>
    <xf numFmtId="0" fontId="0" fillId="0" borderId="37" xfId="0" quotePrefix="1" applyFont="1" applyFill="1" applyBorder="1" applyAlignment="1" applyProtection="1">
      <alignment horizontal="left" vertical="top" wrapText="1"/>
      <protection locked="0"/>
    </xf>
    <xf numFmtId="0" fontId="0" fillId="0" borderId="38" xfId="0" quotePrefix="1" applyFont="1" applyFill="1" applyBorder="1" applyAlignment="1" applyProtection="1">
      <alignment horizontal="left" vertical="top" wrapText="1"/>
      <protection locked="0"/>
    </xf>
    <xf numFmtId="0" fontId="0" fillId="0" borderId="0" xfId="0" quotePrefix="1" applyFont="1" applyFill="1" applyBorder="1" applyAlignment="1" applyProtection="1">
      <alignment horizontal="left" vertical="top" wrapText="1"/>
      <protection locked="0"/>
    </xf>
    <xf numFmtId="0" fontId="0" fillId="0" borderId="18" xfId="0" quotePrefix="1" applyFont="1" applyFill="1" applyBorder="1" applyAlignment="1" applyProtection="1">
      <alignment horizontal="left" vertical="top"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5"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2" fillId="0" borderId="32"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7" fillId="4" borderId="0" xfId="0" applyFont="1" applyFill="1" applyBorder="1" applyAlignment="1">
      <alignment horizontal="left" vertical="center"/>
    </xf>
    <xf numFmtId="0" fontId="8" fillId="5" borderId="0" xfId="0" applyFont="1" applyFill="1" applyBorder="1" applyAlignment="1">
      <alignment horizontal="left" vertical="center"/>
    </xf>
    <xf numFmtId="0" fontId="0" fillId="0" borderId="0" xfId="0" applyBorder="1"/>
    <xf numFmtId="0" fontId="16" fillId="8" borderId="39" xfId="0" applyFont="1" applyFill="1" applyBorder="1" applyAlignment="1">
      <alignment horizontal="center" vertical="center" wrapText="1" readingOrder="1"/>
    </xf>
    <xf numFmtId="0" fontId="17" fillId="0" borderId="27" xfId="0" quotePrefix="1" applyFont="1" applyBorder="1" applyAlignment="1" applyProtection="1">
      <alignment horizontal="left" vertical="top" wrapText="1"/>
      <protection locked="0"/>
    </xf>
    <xf numFmtId="0" fontId="0" fillId="0" borderId="0" xfId="0" quotePrefix="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8" fillId="5" borderId="0" xfId="0" applyFont="1" applyFill="1" applyBorder="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402771</xdr:colOff>
      <xdr:row>0</xdr:row>
      <xdr:rowOff>179522</xdr:rowOff>
    </xdr:from>
    <xdr:ext cx="1018360" cy="601949"/>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02771" y="179522"/>
          <a:ext cx="1018360" cy="6019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M43"/>
  <sheetViews>
    <sheetView showGridLines="0" tabSelected="1" view="pageBreakPreview" topLeftCell="A36" zoomScale="50" zoomScaleNormal="50" zoomScaleSheetLayoutView="50" workbookViewId="0">
      <selection activeCell="B36" sqref="B36:J36"/>
    </sheetView>
  </sheetViews>
  <sheetFormatPr baseColWidth="10" defaultRowHeight="15" x14ac:dyDescent="0.25"/>
  <cols>
    <col min="1" max="1" width="27.140625" style="6" customWidth="1"/>
    <col min="2" max="2" width="19.7109375" style="6" customWidth="1"/>
    <col min="3" max="3" width="16.28515625" style="6" customWidth="1"/>
    <col min="4" max="4" width="18.28515625" style="6" customWidth="1"/>
    <col min="5" max="5" width="18.7109375" style="6" customWidth="1"/>
    <col min="6" max="6" width="15.28515625" style="6" customWidth="1"/>
    <col min="7" max="7" width="16.42578125" style="6" customWidth="1"/>
    <col min="8" max="8" width="14" style="6" customWidth="1"/>
    <col min="9" max="9" width="12.7109375" style="6" customWidth="1"/>
    <col min="10" max="10" width="34.140625" style="6" customWidth="1"/>
    <col min="11" max="11" width="11.42578125" style="6"/>
    <col min="12" max="12" width="18.5703125" bestFit="1" customWidth="1"/>
  </cols>
  <sheetData>
    <row r="1" spans="1:11" ht="21.75" thickBot="1" x14ac:dyDescent="0.3">
      <c r="A1" s="17"/>
      <c r="B1" s="48" t="s">
        <v>51</v>
      </c>
      <c r="C1" s="49"/>
      <c r="D1" s="49"/>
      <c r="E1" s="49"/>
      <c r="F1" s="49"/>
      <c r="G1" s="49"/>
      <c r="H1" s="49"/>
      <c r="I1" s="49"/>
      <c r="J1" s="50"/>
      <c r="K1" s="1"/>
    </row>
    <row r="2" spans="1:11" ht="28.5" customHeight="1" thickBot="1" x14ac:dyDescent="0.3">
      <c r="A2" s="18"/>
      <c r="B2" s="51" t="s">
        <v>0</v>
      </c>
      <c r="C2" s="52"/>
      <c r="D2" s="51" t="s">
        <v>1</v>
      </c>
      <c r="E2" s="53"/>
      <c r="F2" s="53"/>
      <c r="G2" s="52"/>
      <c r="H2" s="54"/>
      <c r="I2" s="2" t="s">
        <v>2</v>
      </c>
      <c r="J2" s="3" t="s">
        <v>3</v>
      </c>
      <c r="K2" s="1"/>
    </row>
    <row r="3" spans="1:11" ht="21.75" thickBot="1" x14ac:dyDescent="0.3">
      <c r="A3" s="19"/>
      <c r="B3" s="55" t="s">
        <v>4</v>
      </c>
      <c r="C3" s="56"/>
      <c r="D3" s="55"/>
      <c r="E3" s="56"/>
      <c r="F3" s="56"/>
      <c r="G3" s="56"/>
      <c r="H3" s="57"/>
      <c r="I3" s="25">
        <v>44937</v>
      </c>
      <c r="J3" s="23">
        <v>1</v>
      </c>
      <c r="K3" s="1"/>
    </row>
    <row r="4" spans="1:11" x14ac:dyDescent="0.25">
      <c r="A4" s="58"/>
      <c r="B4" s="59"/>
      <c r="C4" s="59"/>
      <c r="D4" s="60"/>
      <c r="E4" s="60"/>
      <c r="F4" s="60"/>
      <c r="G4" s="60"/>
      <c r="H4" s="60"/>
      <c r="I4" s="59"/>
      <c r="J4" s="61"/>
      <c r="K4" s="1"/>
    </row>
    <row r="5" spans="1:11" ht="3" customHeight="1" x14ac:dyDescent="0.25">
      <c r="A5" s="43"/>
      <c r="B5" s="44"/>
      <c r="C5" s="44"/>
      <c r="D5" s="44"/>
      <c r="E5" s="44"/>
      <c r="F5" s="44"/>
      <c r="G5" s="44"/>
      <c r="H5" s="44"/>
      <c r="I5" s="44"/>
      <c r="J5" s="45"/>
      <c r="K5" s="1"/>
    </row>
    <row r="6" spans="1:11" ht="15.75" x14ac:dyDescent="0.25">
      <c r="A6" s="40" t="s">
        <v>5</v>
      </c>
      <c r="B6" s="94"/>
      <c r="C6" s="94"/>
      <c r="D6" s="94"/>
      <c r="E6" s="94"/>
      <c r="F6" s="94"/>
      <c r="G6" s="94"/>
      <c r="H6" s="94"/>
      <c r="I6" s="94"/>
      <c r="J6" s="41"/>
      <c r="K6" s="1"/>
    </row>
    <row r="7" spans="1:11" ht="15.75" x14ac:dyDescent="0.25">
      <c r="A7" s="46" t="s">
        <v>6</v>
      </c>
      <c r="B7" s="95"/>
      <c r="C7" s="95"/>
      <c r="D7" s="95"/>
      <c r="E7" s="95"/>
      <c r="F7" s="95"/>
      <c r="G7" s="95"/>
      <c r="H7" s="95"/>
      <c r="I7" s="95"/>
      <c r="J7" s="47"/>
      <c r="K7" s="1"/>
    </row>
    <row r="8" spans="1:11" ht="15" customHeight="1" x14ac:dyDescent="0.25">
      <c r="A8" s="4" t="s">
        <v>7</v>
      </c>
      <c r="B8" s="36" t="s">
        <v>52</v>
      </c>
      <c r="C8" s="37"/>
      <c r="D8" s="37"/>
      <c r="E8" s="37"/>
      <c r="F8" s="37"/>
      <c r="G8" s="37"/>
      <c r="H8" s="37"/>
      <c r="I8" s="37"/>
      <c r="J8" s="38"/>
      <c r="K8" s="1"/>
    </row>
    <row r="9" spans="1:11" ht="15" customHeight="1" x14ac:dyDescent="0.25">
      <c r="A9" s="20" t="s">
        <v>36</v>
      </c>
      <c r="B9" s="36" t="s">
        <v>53</v>
      </c>
      <c r="C9" s="37"/>
      <c r="D9" s="37"/>
      <c r="E9" s="37"/>
      <c r="F9" s="37"/>
      <c r="G9" s="37"/>
      <c r="H9" s="37"/>
      <c r="I9" s="37"/>
      <c r="J9" s="38"/>
      <c r="K9" s="1"/>
    </row>
    <row r="10" spans="1:11" ht="15" customHeight="1" x14ac:dyDescent="0.25">
      <c r="A10" s="20" t="s">
        <v>37</v>
      </c>
      <c r="B10" s="36" t="s">
        <v>54</v>
      </c>
      <c r="C10" s="37"/>
      <c r="D10" s="37"/>
      <c r="E10" s="37"/>
      <c r="F10" s="37"/>
      <c r="G10" s="37"/>
      <c r="H10" s="37"/>
      <c r="I10" s="37"/>
      <c r="J10" s="38"/>
      <c r="K10" s="1"/>
    </row>
    <row r="11" spans="1:11" ht="45.75" customHeight="1" x14ac:dyDescent="0.25">
      <c r="A11" s="4" t="s">
        <v>8</v>
      </c>
      <c r="B11" s="39" t="s">
        <v>55</v>
      </c>
      <c r="C11" s="39"/>
      <c r="D11" s="39"/>
      <c r="E11" s="39"/>
      <c r="F11" s="39"/>
      <c r="G11" s="39"/>
      <c r="H11" s="39"/>
      <c r="I11" s="39"/>
      <c r="J11" s="39"/>
    </row>
    <row r="12" spans="1:11" ht="23.25" customHeight="1" x14ac:dyDescent="0.25">
      <c r="A12" s="4" t="s">
        <v>9</v>
      </c>
      <c r="B12" s="39" t="s">
        <v>56</v>
      </c>
      <c r="C12" s="39"/>
      <c r="D12" s="39"/>
      <c r="E12" s="39"/>
      <c r="F12" s="39"/>
      <c r="G12" s="39"/>
      <c r="H12" s="39"/>
      <c r="I12" s="39"/>
      <c r="J12" s="39"/>
    </row>
    <row r="13" spans="1:11" ht="15.75" x14ac:dyDescent="0.25">
      <c r="A13" s="40" t="s">
        <v>10</v>
      </c>
      <c r="B13" s="94"/>
      <c r="C13" s="94"/>
      <c r="D13" s="94"/>
      <c r="E13" s="94"/>
      <c r="F13" s="94"/>
      <c r="G13" s="94"/>
      <c r="H13" s="94"/>
      <c r="I13" s="94"/>
      <c r="J13" s="41"/>
    </row>
    <row r="14" spans="1:11" ht="27.75" customHeight="1" x14ac:dyDescent="0.25">
      <c r="A14" s="4" t="s">
        <v>11</v>
      </c>
      <c r="B14" s="21">
        <v>4</v>
      </c>
      <c r="C14" s="42" t="str">
        <f>IFERROR(VLOOKUP(B14,'[1]Validacion datos'!A2:B5,2,FALSE),"")</f>
        <v>DESARROLLO SOSTENIBLE</v>
      </c>
      <c r="D14" s="42"/>
      <c r="E14" s="42"/>
      <c r="F14" s="42"/>
      <c r="G14" s="42"/>
      <c r="H14" s="42"/>
      <c r="I14" s="42"/>
      <c r="J14" s="42"/>
    </row>
    <row r="15" spans="1:11" ht="26.25" customHeight="1" x14ac:dyDescent="0.25">
      <c r="A15" s="4" t="s">
        <v>12</v>
      </c>
      <c r="B15" s="7">
        <v>4.2</v>
      </c>
      <c r="C15" s="42" t="str">
        <f>IFERROR(VLOOKUP(B15,'[2]Validacion datos'!A8:B26,2,FALSE),"")</f>
        <v>Eficaz gestión de riesgos para minimizar pérdidas humanas, económicas y ambientales.</v>
      </c>
      <c r="D15" s="42"/>
      <c r="E15" s="42"/>
      <c r="F15" s="42"/>
      <c r="G15" s="42"/>
      <c r="H15" s="42"/>
      <c r="I15" s="42"/>
      <c r="J15" s="42"/>
    </row>
    <row r="16" spans="1:11" ht="25.5" customHeight="1" x14ac:dyDescent="0.25">
      <c r="A16" s="4" t="s">
        <v>13</v>
      </c>
      <c r="B16" s="8" t="s">
        <v>57</v>
      </c>
      <c r="C16" s="87" t="str">
        <f>IFERROR(VLOOKUP(B16,'[2]Validacion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87"/>
      <c r="E16" s="87"/>
      <c r="F16" s="87"/>
      <c r="G16" s="87"/>
      <c r="H16" s="87"/>
      <c r="I16" s="87"/>
      <c r="J16" s="87"/>
    </row>
    <row r="17" spans="1:13" ht="15.75" x14ac:dyDescent="0.25">
      <c r="A17" s="40" t="s">
        <v>14</v>
      </c>
      <c r="B17" s="94"/>
      <c r="C17" s="94"/>
      <c r="D17" s="94"/>
      <c r="E17" s="94"/>
      <c r="F17" s="94"/>
      <c r="G17" s="94"/>
      <c r="H17" s="94"/>
      <c r="I17" s="94"/>
      <c r="J17" s="41"/>
    </row>
    <row r="18" spans="1:13" ht="29.25" customHeight="1" x14ac:dyDescent="0.25">
      <c r="A18" s="4" t="s">
        <v>15</v>
      </c>
      <c r="B18" s="62" t="s">
        <v>58</v>
      </c>
      <c r="C18" s="63"/>
      <c r="D18" s="63"/>
      <c r="E18" s="63"/>
      <c r="F18" s="63"/>
      <c r="G18" s="63"/>
      <c r="H18" s="63"/>
      <c r="I18" s="63"/>
      <c r="J18" s="64"/>
    </row>
    <row r="19" spans="1:13" ht="56.25" customHeight="1" x14ac:dyDescent="0.25">
      <c r="A19" s="9" t="s">
        <v>16</v>
      </c>
      <c r="B19" s="63" t="s">
        <v>59</v>
      </c>
      <c r="C19" s="63"/>
      <c r="D19" s="63"/>
      <c r="E19" s="63"/>
      <c r="F19" s="63"/>
      <c r="G19" s="63"/>
      <c r="H19" s="63"/>
      <c r="I19" s="63"/>
      <c r="J19" s="64"/>
    </row>
    <row r="20" spans="1:13" ht="34.5" customHeight="1" x14ac:dyDescent="0.25">
      <c r="A20" s="9" t="s">
        <v>17</v>
      </c>
      <c r="B20" s="62" t="s">
        <v>60</v>
      </c>
      <c r="C20" s="63"/>
      <c r="D20" s="63"/>
      <c r="E20" s="63"/>
      <c r="F20" s="63"/>
      <c r="G20" s="63"/>
      <c r="H20" s="63"/>
      <c r="I20" s="63"/>
      <c r="J20" s="64"/>
    </row>
    <row r="21" spans="1:13" ht="35.25" customHeight="1" x14ac:dyDescent="0.25">
      <c r="A21" s="9" t="s">
        <v>38</v>
      </c>
      <c r="B21" s="63" t="s">
        <v>39</v>
      </c>
      <c r="C21" s="63"/>
      <c r="D21" s="63"/>
      <c r="E21" s="63"/>
      <c r="F21" s="63"/>
      <c r="G21" s="63"/>
      <c r="H21" s="63"/>
      <c r="I21" s="63"/>
      <c r="J21" s="64"/>
      <c r="K21" s="1"/>
    </row>
    <row r="22" spans="1:13" ht="15.75" x14ac:dyDescent="0.25">
      <c r="A22" s="40" t="s">
        <v>18</v>
      </c>
      <c r="B22" s="94"/>
      <c r="C22" s="94"/>
      <c r="D22" s="94"/>
      <c r="E22" s="94"/>
      <c r="F22" s="94"/>
      <c r="G22" s="94"/>
      <c r="H22" s="94"/>
      <c r="I22" s="94"/>
      <c r="J22" s="41"/>
    </row>
    <row r="23" spans="1:13" ht="15.75" x14ac:dyDescent="0.25">
      <c r="A23" s="46" t="s">
        <v>19</v>
      </c>
      <c r="B23" s="95"/>
      <c r="C23" s="95"/>
      <c r="D23" s="95"/>
      <c r="E23" s="95"/>
      <c r="F23" s="95"/>
      <c r="G23" s="95"/>
      <c r="H23" s="95"/>
      <c r="I23" s="95"/>
      <c r="J23" s="47"/>
      <c r="K23" s="1"/>
    </row>
    <row r="24" spans="1:13" ht="15" customHeight="1" x14ac:dyDescent="0.25">
      <c r="A24" s="82" t="s">
        <v>20</v>
      </c>
      <c r="B24" s="83"/>
      <c r="C24" s="84" t="s">
        <v>21</v>
      </c>
      <c r="D24" s="86"/>
      <c r="E24" s="86"/>
      <c r="F24" s="86" t="s">
        <v>22</v>
      </c>
      <c r="G24" s="86"/>
      <c r="H24" s="83"/>
      <c r="I24" s="84" t="s">
        <v>23</v>
      </c>
      <c r="J24" s="85"/>
    </row>
    <row r="25" spans="1:13" x14ac:dyDescent="0.25">
      <c r="A25" s="68">
        <v>70594062</v>
      </c>
      <c r="B25" s="69"/>
      <c r="C25" s="28"/>
      <c r="D25" s="29">
        <v>86075298.75</v>
      </c>
      <c r="E25" s="30"/>
      <c r="F25" s="28"/>
      <c r="G25" s="29">
        <v>85134707.379999995</v>
      </c>
      <c r="H25" s="30"/>
      <c r="I25" s="70">
        <f>IF(G25&gt;0,G25/D25,0)</f>
        <v>0.98907245883941819</v>
      </c>
      <c r="J25" s="71"/>
    </row>
    <row r="26" spans="1:13" ht="15.75" x14ac:dyDescent="0.25">
      <c r="A26" s="46" t="s">
        <v>24</v>
      </c>
      <c r="B26" s="95"/>
      <c r="C26" s="95"/>
      <c r="D26" s="95"/>
      <c r="E26" s="95"/>
      <c r="F26" s="95"/>
      <c r="G26" s="95"/>
      <c r="H26" s="95"/>
      <c r="I26" s="95"/>
      <c r="J26" s="47"/>
      <c r="K26" s="1"/>
    </row>
    <row r="27" spans="1:13" x14ac:dyDescent="0.25">
      <c r="A27" s="5"/>
      <c r="B27" s="96"/>
      <c r="C27" s="72" t="s">
        <v>50</v>
      </c>
      <c r="D27" s="73"/>
      <c r="E27" s="74" t="s">
        <v>65</v>
      </c>
      <c r="F27" s="73"/>
      <c r="G27" s="74" t="s">
        <v>66</v>
      </c>
      <c r="H27" s="72"/>
      <c r="I27" s="72" t="s">
        <v>25</v>
      </c>
      <c r="J27" s="75"/>
    </row>
    <row r="28" spans="1:13" ht="38.25" x14ac:dyDescent="0.25">
      <c r="A28" s="97" t="s">
        <v>26</v>
      </c>
      <c r="B28" s="10" t="s">
        <v>27</v>
      </c>
      <c r="C28" s="10" t="s">
        <v>40</v>
      </c>
      <c r="D28" s="10" t="s">
        <v>41</v>
      </c>
      <c r="E28" s="10" t="s">
        <v>44</v>
      </c>
      <c r="F28" s="10" t="s">
        <v>45</v>
      </c>
      <c r="G28" s="10" t="s">
        <v>46</v>
      </c>
      <c r="H28" s="10" t="s">
        <v>47</v>
      </c>
      <c r="I28" s="10" t="s">
        <v>48</v>
      </c>
      <c r="J28" s="11" t="s">
        <v>49</v>
      </c>
    </row>
    <row r="29" spans="1:13" ht="66" customHeight="1" x14ac:dyDescent="0.25">
      <c r="A29" s="98" t="s">
        <v>64</v>
      </c>
      <c r="B29" s="24" t="s">
        <v>63</v>
      </c>
      <c r="C29" s="31">
        <v>123</v>
      </c>
      <c r="D29" s="12">
        <v>70594062</v>
      </c>
      <c r="E29" s="12">
        <v>123</v>
      </c>
      <c r="F29" s="12">
        <v>70594062</v>
      </c>
      <c r="G29" s="13">
        <v>123</v>
      </c>
      <c r="H29" s="35">
        <v>85134707.379999995</v>
      </c>
      <c r="I29" s="14">
        <f>IF(G29&gt;0,G29/C29,0)</f>
        <v>1</v>
      </c>
      <c r="J29" s="15">
        <f>IF(H29&gt;0,H29/D29,0)</f>
        <v>1.2059754739711677</v>
      </c>
      <c r="L29" s="26"/>
      <c r="M29" s="27"/>
    </row>
    <row r="30" spans="1:13" ht="15.75" x14ac:dyDescent="0.25">
      <c r="A30" s="40" t="s">
        <v>28</v>
      </c>
      <c r="B30" s="94"/>
      <c r="C30" s="94"/>
      <c r="D30" s="94"/>
      <c r="E30" s="94"/>
      <c r="F30" s="94"/>
      <c r="G30" s="94"/>
      <c r="H30" s="94"/>
      <c r="I30" s="94"/>
      <c r="J30" s="41"/>
    </row>
    <row r="31" spans="1:13" ht="15.75" x14ac:dyDescent="0.25">
      <c r="A31" s="46" t="s">
        <v>29</v>
      </c>
      <c r="B31" s="95"/>
      <c r="C31" s="95"/>
      <c r="D31" s="95"/>
      <c r="E31" s="95"/>
      <c r="F31" s="95"/>
      <c r="G31" s="95"/>
      <c r="H31" s="95"/>
      <c r="I31" s="95"/>
      <c r="J31" s="47"/>
      <c r="K31" s="1"/>
    </row>
    <row r="32" spans="1:13" ht="36" customHeight="1" x14ac:dyDescent="0.25">
      <c r="A32" s="16" t="s">
        <v>30</v>
      </c>
      <c r="B32" s="62" t="s">
        <v>61</v>
      </c>
      <c r="C32" s="63"/>
      <c r="D32" s="63"/>
      <c r="E32" s="63"/>
      <c r="F32" s="63"/>
      <c r="G32" s="63"/>
      <c r="H32" s="63"/>
      <c r="I32" s="63"/>
      <c r="J32" s="64"/>
    </row>
    <row r="33" spans="1:11" ht="60.75" customHeight="1" x14ac:dyDescent="0.25">
      <c r="A33" s="16" t="s">
        <v>31</v>
      </c>
      <c r="B33" s="65" t="s">
        <v>62</v>
      </c>
      <c r="C33" s="65"/>
      <c r="D33" s="65"/>
      <c r="E33" s="65"/>
      <c r="F33" s="65"/>
      <c r="G33" s="65"/>
      <c r="H33" s="65"/>
      <c r="I33" s="65"/>
      <c r="J33" s="66"/>
    </row>
    <row r="34" spans="1:11" ht="402" customHeight="1" x14ac:dyDescent="0.25">
      <c r="A34" s="33" t="s">
        <v>32</v>
      </c>
      <c r="B34" s="76" t="s">
        <v>67</v>
      </c>
      <c r="C34" s="76"/>
      <c r="D34" s="76"/>
      <c r="E34" s="76"/>
      <c r="F34" s="76"/>
      <c r="G34" s="76"/>
      <c r="H34" s="76"/>
      <c r="I34" s="76"/>
      <c r="J34" s="77"/>
    </row>
    <row r="35" spans="1:11" ht="409.6" customHeight="1" x14ac:dyDescent="0.25">
      <c r="A35" s="34"/>
      <c r="B35" s="78" t="s">
        <v>68</v>
      </c>
      <c r="C35" s="78"/>
      <c r="D35" s="78"/>
      <c r="E35" s="78"/>
      <c r="F35" s="78"/>
      <c r="G35" s="78"/>
      <c r="H35" s="78"/>
      <c r="I35" s="78"/>
      <c r="J35" s="79"/>
    </row>
    <row r="36" spans="1:11" ht="362.25" customHeight="1" x14ac:dyDescent="0.25">
      <c r="A36" s="16"/>
      <c r="B36" s="80" t="s">
        <v>70</v>
      </c>
      <c r="C36" s="80"/>
      <c r="D36" s="80"/>
      <c r="E36" s="80"/>
      <c r="F36" s="80"/>
      <c r="G36" s="80"/>
      <c r="H36" s="80"/>
      <c r="I36" s="80"/>
      <c r="J36" s="81"/>
    </row>
    <row r="37" spans="1:11" ht="137.25" customHeight="1" x14ac:dyDescent="0.25">
      <c r="A37" s="16"/>
      <c r="B37" s="80" t="s">
        <v>69</v>
      </c>
      <c r="C37" s="80"/>
      <c r="D37" s="80"/>
      <c r="E37" s="80"/>
      <c r="F37" s="80"/>
      <c r="G37" s="80"/>
      <c r="H37" s="80"/>
      <c r="I37" s="80"/>
      <c r="J37" s="81"/>
    </row>
    <row r="38" spans="1:11" ht="119.25" customHeight="1" x14ac:dyDescent="0.25">
      <c r="A38" s="32" t="s">
        <v>33</v>
      </c>
      <c r="B38" s="99" t="s">
        <v>71</v>
      </c>
      <c r="C38" s="100"/>
      <c r="D38" s="100"/>
      <c r="E38" s="100"/>
      <c r="F38" s="100"/>
      <c r="G38" s="100"/>
      <c r="H38" s="100"/>
      <c r="I38" s="100"/>
      <c r="J38" s="67"/>
    </row>
    <row r="39" spans="1:11" ht="15.75" x14ac:dyDescent="0.25">
      <c r="A39" s="40" t="s">
        <v>34</v>
      </c>
      <c r="B39" s="94"/>
      <c r="C39" s="94"/>
      <c r="D39" s="94"/>
      <c r="E39" s="94"/>
      <c r="F39" s="94"/>
      <c r="G39" s="94"/>
      <c r="H39" s="94"/>
      <c r="I39" s="94"/>
      <c r="J39" s="41"/>
    </row>
    <row r="40" spans="1:11" ht="15.75" x14ac:dyDescent="0.25">
      <c r="A40" s="88" t="s">
        <v>35</v>
      </c>
      <c r="B40" s="101"/>
      <c r="C40" s="101"/>
      <c r="D40" s="101"/>
      <c r="E40" s="101"/>
      <c r="F40" s="101"/>
      <c r="G40" s="101"/>
      <c r="H40" s="101"/>
      <c r="I40" s="101"/>
      <c r="J40" s="89"/>
      <c r="K40" s="1"/>
    </row>
    <row r="41" spans="1:11" ht="27.75" customHeight="1" x14ac:dyDescent="0.25">
      <c r="A41" s="90" t="s">
        <v>42</v>
      </c>
      <c r="B41" s="91"/>
      <c r="C41" s="91"/>
      <c r="D41" s="91"/>
      <c r="E41" s="91"/>
      <c r="F41" s="91"/>
      <c r="G41" s="91"/>
      <c r="H41" s="91"/>
      <c r="I41" s="91"/>
      <c r="J41" s="92"/>
    </row>
    <row r="42" spans="1:11" ht="27.75" customHeight="1" x14ac:dyDescent="0.25">
      <c r="A42" s="22"/>
      <c r="B42" s="22"/>
      <c r="C42" s="22"/>
      <c r="D42" s="22"/>
      <c r="E42" s="22"/>
      <c r="F42" s="22"/>
      <c r="G42" s="22"/>
      <c r="H42" s="22"/>
      <c r="I42" s="22"/>
      <c r="J42" s="22"/>
    </row>
    <row r="43" spans="1:11" ht="30.75" customHeight="1" x14ac:dyDescent="0.25">
      <c r="A43" s="93" t="s">
        <v>43</v>
      </c>
      <c r="B43" s="93"/>
      <c r="C43" s="93"/>
      <c r="D43" s="93"/>
      <c r="E43" s="93"/>
      <c r="F43" s="93"/>
      <c r="G43" s="93"/>
      <c r="H43" s="93"/>
      <c r="I43" s="93"/>
      <c r="J43" s="93"/>
    </row>
  </sheetData>
  <mergeCells count="49">
    <mergeCell ref="C15:J15"/>
    <mergeCell ref="A39:J39"/>
    <mergeCell ref="A40:J40"/>
    <mergeCell ref="A41:J41"/>
    <mergeCell ref="A43:J43"/>
    <mergeCell ref="B36:J36"/>
    <mergeCell ref="B37:J37"/>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8:J38"/>
    <mergeCell ref="A25:B25"/>
    <mergeCell ref="I25:J25"/>
    <mergeCell ref="A26:J26"/>
    <mergeCell ref="C27:D27"/>
    <mergeCell ref="G27:H27"/>
    <mergeCell ref="I27:J27"/>
    <mergeCell ref="E27:F27"/>
    <mergeCell ref="B34:J34"/>
    <mergeCell ref="B35:J3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3"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93414C1-E257-4992-BAF2-D67CCE4B7102}"/>
    <dataValidation allowBlank="1" showInputMessage="1" showErrorMessage="1" prompt="Presupuesto del programa" sqref="A25:C25 F25" xr:uid="{2C90DB71-EB15-47FB-969B-D3C6779E55E0}"/>
    <dataValidation allowBlank="1" showInputMessage="1" showErrorMessage="1" prompt="Oportunidades de mejora identificadas" sqref="A41:J42" xr:uid="{DA848EFB-3FC8-4206-B557-B09F4E34DBE3}"/>
    <dataValidation allowBlank="1" showInputMessage="1" showErrorMessage="1" prompt="De existir desvío, explicar razones." sqref="B38:J38" xr:uid="{15752D16-318A-466B-84D2-F16C378EE918}"/>
    <dataValidation allowBlank="1" showInputMessage="1" showErrorMessage="1" prompt="1. Describir lo plasmado en el presupuesto_x000a_2. Describir lo alcanzado en términos financieros y de producción " sqref="B34" xr:uid="{A72D67B3-A10B-4E8F-9A22-A756D2816C9A}"/>
    <dataValidation allowBlank="1" showInputMessage="1" showErrorMessage="1" prompt="¿En qué consiste el producto? su objetivo" sqref="B33:J33" xr:uid="{8F202431-BB0C-4CCF-8484-755516A793EA}"/>
    <dataValidation allowBlank="1" showInputMessage="1" showErrorMessage="1" prompt="Nombre del producto" sqref="B32:J32" xr:uid="{3B0FBA1B-053D-41DE-849E-A7C55F85FD46}"/>
    <dataValidation allowBlank="1" showInputMessage="1" showErrorMessage="1" prompt="¿A quién va dirigido el programa?, ¿qué característica tiene esta población que requiere ser beneficiada?" sqref="B20:J20" xr:uid="{5F44A67B-6F15-40B7-B315-85138F61EE5E}"/>
    <dataValidation allowBlank="1" showInputMessage="1" prompt="Nombre del capítulo" sqref="B8:J10" xr:uid="{7B510400-5492-4460-9A17-6F9C9401B683}"/>
    <dataValidation allowBlank="1" sqref="A8" xr:uid="{4E4D531B-D39C-42CD-8509-9C2E6575184D}"/>
  </dataValidations>
  <printOptions horizontalCentered="1"/>
  <pageMargins left="0.7" right="0.7" top="0.75" bottom="0.75" header="0.3" footer="0.3"/>
  <pageSetup scale="46" fitToHeight="0" orientation="portrait" r:id="rId1"/>
  <rowBreaks count="1" manualBreakCount="1">
    <brk id="34" max="9" man="1"/>
  </rowBreaks>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2023-01-11T12:58:43Z</cp:lastPrinted>
  <dcterms:created xsi:type="dcterms:W3CDTF">2021-03-22T15:50:10Z</dcterms:created>
  <dcterms:modified xsi:type="dcterms:W3CDTF">2023-01-11T12:59:09Z</dcterms:modified>
</cp:coreProperties>
</file>